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O:\ENGINEERING\Project Definition Form Master\Definitions in Place\Z015 - LUMINUS CHIP THERMAL TESTING\04 - IES PACKAGES AND SPEC SHEETS FOR RELEASE\REMOTE DRIVERS\SSC4R IES FILES\"/>
    </mc:Choice>
  </mc:AlternateContent>
  <xr:revisionPtr revIDLastSave="0" documentId="13_ncr:1_{0086DE36-F108-4314-BB3B-42917AB8E3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ES MATRIX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2" l="1"/>
  <c r="E53" i="2"/>
  <c r="E39" i="2"/>
  <c r="E19" i="2"/>
  <c r="E20" i="2"/>
  <c r="E21" i="2"/>
  <c r="E18" i="2"/>
  <c r="E17" i="2"/>
  <c r="E16" i="2"/>
  <c r="E15" i="2"/>
  <c r="E14" i="2"/>
  <c r="E13" i="2"/>
  <c r="E12" i="2"/>
  <c r="E11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2" i="2"/>
  <c r="E61" i="2"/>
  <c r="E60" i="2"/>
  <c r="E59" i="2"/>
  <c r="E58" i="2"/>
  <c r="E57" i="2"/>
  <c r="E56" i="2"/>
  <c r="E55" i="2"/>
  <c r="E54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" i="2"/>
  <c r="E3" i="2"/>
  <c r="E4" i="2"/>
  <c r="E5" i="2"/>
  <c r="E6" i="2"/>
  <c r="E7" i="2"/>
  <c r="E8" i="2"/>
  <c r="E9" i="2"/>
  <c r="E10" i="2"/>
</calcChain>
</file>

<file path=xl/sharedStrings.xml><?xml version="1.0" encoding="utf-8"?>
<sst xmlns="http://schemas.openxmlformats.org/spreadsheetml/2006/main" count="427" uniqueCount="427">
  <si>
    <t>TEST</t>
  </si>
  <si>
    <t>MODEL</t>
  </si>
  <si>
    <t>LUMENS</t>
  </si>
  <si>
    <t>WATTAGE</t>
  </si>
  <si>
    <t>LPW</t>
  </si>
  <si>
    <t>VERT. BEAM ANGLE</t>
  </si>
  <si>
    <t>HORIZ. BEAM ANGLE</t>
  </si>
  <si>
    <t>MAX CANDELA</t>
  </si>
  <si>
    <t>7340-35L</t>
  </si>
  <si>
    <t>7340-55L</t>
  </si>
  <si>
    <t>7340-05L</t>
  </si>
  <si>
    <t>7340-10L</t>
  </si>
  <si>
    <t>7340-15L</t>
  </si>
  <si>
    <t>7340-20L</t>
  </si>
  <si>
    <t>7340-25L</t>
  </si>
  <si>
    <t>7340-30L</t>
  </si>
  <si>
    <t>7340-40L</t>
  </si>
  <si>
    <t>7340-45L</t>
  </si>
  <si>
    <t>7340-50L</t>
  </si>
  <si>
    <t>7332-05L</t>
  </si>
  <si>
    <t>7332-10L</t>
  </si>
  <si>
    <t>7332-15L</t>
  </si>
  <si>
    <t>7332-20L</t>
  </si>
  <si>
    <t>7332-25L</t>
  </si>
  <si>
    <t>7332-30L</t>
  </si>
  <si>
    <t>7332-35L</t>
  </si>
  <si>
    <t>7332-40L</t>
  </si>
  <si>
    <t>7332-45L</t>
  </si>
  <si>
    <t>7332-50L</t>
  </si>
  <si>
    <t>7332-55L</t>
  </si>
  <si>
    <t>7337-05L</t>
  </si>
  <si>
    <t>7337-10L</t>
  </si>
  <si>
    <t>7337-15L</t>
  </si>
  <si>
    <t>7337-20L</t>
  </si>
  <si>
    <t>7337-25L</t>
  </si>
  <si>
    <t>7337-30L</t>
  </si>
  <si>
    <t>7337-35L</t>
  </si>
  <si>
    <t>7337-40L</t>
  </si>
  <si>
    <t>7337-45L</t>
  </si>
  <si>
    <t>7337-50L</t>
  </si>
  <si>
    <t>7337-55L</t>
  </si>
  <si>
    <t>7341-05L</t>
  </si>
  <si>
    <t>7341-10L</t>
  </si>
  <si>
    <t>7341-15L</t>
  </si>
  <si>
    <t>7341-20L</t>
  </si>
  <si>
    <t>7341-25L</t>
  </si>
  <si>
    <t>7341-30L</t>
  </si>
  <si>
    <t>7341-35L</t>
  </si>
  <si>
    <t>7341-40L</t>
  </si>
  <si>
    <t>7341-45L</t>
  </si>
  <si>
    <t>7341-50L</t>
  </si>
  <si>
    <t>7341-55L</t>
  </si>
  <si>
    <t>7333-05L</t>
  </si>
  <si>
    <t>7333-10L</t>
  </si>
  <si>
    <t>7333-15L</t>
  </si>
  <si>
    <t>7333-20L</t>
  </si>
  <si>
    <t>7333-25L</t>
  </si>
  <si>
    <t>7333-30L</t>
  </si>
  <si>
    <t>7333-35L</t>
  </si>
  <si>
    <t>7333-40L</t>
  </si>
  <si>
    <t>7333-45L</t>
  </si>
  <si>
    <t>7333-50L</t>
  </si>
  <si>
    <t>7333-55L</t>
  </si>
  <si>
    <t>7335-05L</t>
  </si>
  <si>
    <t>7335-10L</t>
  </si>
  <si>
    <t>7335-15L</t>
  </si>
  <si>
    <t>7335-20L</t>
  </si>
  <si>
    <t>7335-25L</t>
  </si>
  <si>
    <t>7335-30L</t>
  </si>
  <si>
    <t>7335-35L</t>
  </si>
  <si>
    <t>7335-40L</t>
  </si>
  <si>
    <t>7335-45L</t>
  </si>
  <si>
    <t>7335-50L</t>
  </si>
  <si>
    <t>7335-55L</t>
  </si>
  <si>
    <t>7338-05L</t>
  </si>
  <si>
    <t>7338-10L</t>
  </si>
  <si>
    <t>7338-15L</t>
  </si>
  <si>
    <t>7338-20L</t>
  </si>
  <si>
    <t>7338-25L</t>
  </si>
  <si>
    <t>7338-30L</t>
  </si>
  <si>
    <t>7338-35L</t>
  </si>
  <si>
    <t>7338-40L</t>
  </si>
  <si>
    <t>7338-45L</t>
  </si>
  <si>
    <t>7338-50L</t>
  </si>
  <si>
    <t>7338-55L</t>
  </si>
  <si>
    <t>7342-05L</t>
  </si>
  <si>
    <t>7342-10L</t>
  </si>
  <si>
    <t>7342-15L</t>
  </si>
  <si>
    <t>7342-20L</t>
  </si>
  <si>
    <t>7342-25L</t>
  </si>
  <si>
    <t>7342-30L</t>
  </si>
  <si>
    <t>7342-35L</t>
  </si>
  <si>
    <t>7342-40L</t>
  </si>
  <si>
    <t>7342-45L</t>
  </si>
  <si>
    <t>7342-50L</t>
  </si>
  <si>
    <t>7342-55L</t>
  </si>
  <si>
    <t>7334-05L</t>
  </si>
  <si>
    <t>7334-10L</t>
  </si>
  <si>
    <t>7334-15L</t>
  </si>
  <si>
    <t>7334-20L</t>
  </si>
  <si>
    <t>7334-25L</t>
  </si>
  <si>
    <t>7334-30L</t>
  </si>
  <si>
    <t>7334-35L</t>
  </si>
  <si>
    <t>7334-40L</t>
  </si>
  <si>
    <t>7334-45L</t>
  </si>
  <si>
    <t>7334-50L</t>
  </si>
  <si>
    <t>7334-55L</t>
  </si>
  <si>
    <t>7336-05L</t>
  </si>
  <si>
    <t>7336-10L</t>
  </si>
  <si>
    <t>7336-15L</t>
  </si>
  <si>
    <t>7336-20L</t>
  </si>
  <si>
    <t>7336-25L</t>
  </si>
  <si>
    <t>7336-30L</t>
  </si>
  <si>
    <t>7336-35L</t>
  </si>
  <si>
    <t>7336-40L</t>
  </si>
  <si>
    <t>7336-45L</t>
  </si>
  <si>
    <t>7336-50L</t>
  </si>
  <si>
    <t>7336-55L</t>
  </si>
  <si>
    <t>7339-05L</t>
  </si>
  <si>
    <t>7339-10L</t>
  </si>
  <si>
    <t>7339-15L</t>
  </si>
  <si>
    <t>7339-20L</t>
  </si>
  <si>
    <t>7339-25L</t>
  </si>
  <si>
    <t>7339-30L</t>
  </si>
  <si>
    <t>7339-35L</t>
  </si>
  <si>
    <t>7339-40L</t>
  </si>
  <si>
    <t>7339-45L</t>
  </si>
  <si>
    <t>7339-50L</t>
  </si>
  <si>
    <t>7339-55L</t>
  </si>
  <si>
    <t>7343-05L</t>
  </si>
  <si>
    <t>7343-10L</t>
  </si>
  <si>
    <t>7343-15L</t>
  </si>
  <si>
    <t>7343-20L</t>
  </si>
  <si>
    <t>7343-25L</t>
  </si>
  <si>
    <t>7343-30L</t>
  </si>
  <si>
    <t>7343-35L</t>
  </si>
  <si>
    <t>7343-40L</t>
  </si>
  <si>
    <t>7343-45L</t>
  </si>
  <si>
    <t>7343-50L</t>
  </si>
  <si>
    <t>7343-55L</t>
  </si>
  <si>
    <t>7445-05L</t>
  </si>
  <si>
    <t>7445-10L</t>
  </si>
  <si>
    <t>7445-15L</t>
  </si>
  <si>
    <t>7445-20L</t>
  </si>
  <si>
    <t>7445-25L</t>
  </si>
  <si>
    <t>7445-30L</t>
  </si>
  <si>
    <t>7445-35L</t>
  </si>
  <si>
    <t>7445-40L</t>
  </si>
  <si>
    <t>7445-45L</t>
  </si>
  <si>
    <t>7455-05L</t>
  </si>
  <si>
    <t>7455-10L</t>
  </si>
  <si>
    <t>7455-15L</t>
  </si>
  <si>
    <t>7455-20L</t>
  </si>
  <si>
    <t>7455-25L</t>
  </si>
  <si>
    <t>7455-30L</t>
  </si>
  <si>
    <t>7455-35L</t>
  </si>
  <si>
    <t>7455-40L</t>
  </si>
  <si>
    <t>7455-45L</t>
  </si>
  <si>
    <t>7456-05L</t>
  </si>
  <si>
    <t>7456-10L</t>
  </si>
  <si>
    <t>7456-15L</t>
  </si>
  <si>
    <t>7456-20L</t>
  </si>
  <si>
    <t>7456-25L</t>
  </si>
  <si>
    <t>7456-30L</t>
  </si>
  <si>
    <t>7456-35L</t>
  </si>
  <si>
    <t>7456-40L</t>
  </si>
  <si>
    <t>7456-45L</t>
  </si>
  <si>
    <t>7589-30L</t>
  </si>
  <si>
    <t>7589-05L</t>
  </si>
  <si>
    <t>7589-10L</t>
  </si>
  <si>
    <t>7589-15L</t>
  </si>
  <si>
    <t>7589-20L</t>
  </si>
  <si>
    <t>7589-25L</t>
  </si>
  <si>
    <t>7589-35L</t>
  </si>
  <si>
    <t>7589-40L</t>
  </si>
  <si>
    <t>7589-45L</t>
  </si>
  <si>
    <t>7589-50L</t>
  </si>
  <si>
    <t>7589-55L</t>
  </si>
  <si>
    <t>SSC4R-14-SF-UNV-940-05L-BKI-15-LD</t>
  </si>
  <si>
    <t>SSC4R-14-SF-UNV-940-10L-BKI-15-LD</t>
  </si>
  <si>
    <t>SSC4R-14-SF-UNV-940-15L-BKI-15-LD</t>
  </si>
  <si>
    <t>SSC4R-14-SF-UNV-940-20L-BKI-15-LD</t>
  </si>
  <si>
    <t>SSC4R-14-SF-UNV-940-25L-BKI-15-LD</t>
  </si>
  <si>
    <t>SSC4R-14-SF-UNV-940-30L-BKI-15-LD</t>
  </si>
  <si>
    <t>SSC4R-14-SF-UNV-940-35L-BKI-15-LD</t>
  </si>
  <si>
    <t>SSC4R-14-SF-UNV-940-40L-BKI-15-LD</t>
  </si>
  <si>
    <t>SSC4R-14-SF-UNV-940-45L-BKI-15-LD</t>
  </si>
  <si>
    <t>SSC4R-14-SF-UNV-940-05L-BKI-25-LD</t>
  </si>
  <si>
    <t>SSC4R-14-SF-UNV-940-10L-BKI-25-LD</t>
  </si>
  <si>
    <t>SSC4R-14-SF-UNV-940-15L-BKI-25-LD</t>
  </si>
  <si>
    <t>SSC4R-14-SF-UNV-940-20L-BKI-25-LD</t>
  </si>
  <si>
    <t>SSC4R-14-SF-UNV-940-25L-BKI-25-LD</t>
  </si>
  <si>
    <t>SSC4R-14-SF-UNV-940-30L-BKI-25-LD</t>
  </si>
  <si>
    <t>SSC4R-14-SF-UNV-940-35L-BKI-25-LD</t>
  </si>
  <si>
    <t>SSC4R-14-SF-UNV-940-40L-BKI-25-LD</t>
  </si>
  <si>
    <t>SSC4R-14-SF-UNV-940-45L-BKI-25-LD</t>
  </si>
  <si>
    <t>SSC4R-14-SF-UNV-940-50L-BKI-25-LD</t>
  </si>
  <si>
    <t>SSC4R-14-SF-UNV-940-55L-BKI-25-LD</t>
  </si>
  <si>
    <t>SSC4R-14-SF-UNV-940-05L-BKI-50-LD</t>
  </si>
  <si>
    <t>SSC4R-14-SF-UNV-940-10L-BKI-50-LD</t>
  </si>
  <si>
    <t>SSC4R-14-SF-UNV-940-15L-BKI-50-LD</t>
  </si>
  <si>
    <t>SSC4R-14-SF-UNV-940-20L-BKI-50-LD</t>
  </si>
  <si>
    <t>SSC4R-14-SF-UNV-940-25L-BKI-50-LD</t>
  </si>
  <si>
    <t>SSC4R-14-SF-UNV-940-30L-BKI-50-LD</t>
  </si>
  <si>
    <t>SSC4R-14-SF-UNV-940-35L-BKI-50-LD</t>
  </si>
  <si>
    <t>SSC4R-14-SF-UNV-940-40L-BKI-50-LD</t>
  </si>
  <si>
    <t>SSC4R-14-SF-UNV-940-45L-BKI-50-LD</t>
  </si>
  <si>
    <t>SSC4R-14-SF-UNV-940-50L-BKI-50-LD</t>
  </si>
  <si>
    <t>SSC4R-14-SF-UNV-940-55L-BKI-50-LD</t>
  </si>
  <si>
    <t>SSC4R-14-SF-UNV-940-05L-BKI-72-LD</t>
  </si>
  <si>
    <t>SSC4R-14-SF-UNV-940-10L-BKI-72-LD</t>
  </si>
  <si>
    <t>SSC4R-14-SF-UNV-940-15L-BKI-72-LD</t>
  </si>
  <si>
    <t>SSC4R-14-SF-UNV-940-20L-BKI-72-LD</t>
  </si>
  <si>
    <t>SSC4R-14-SF-UNV-940-25L-BKI-72-LD</t>
  </si>
  <si>
    <t>SSC4R-14-SF-UNV-940-30L-BKI-72-LD</t>
  </si>
  <si>
    <t>SSC4R-14-SF-UNV-940-35L-BKI-72-LD</t>
  </si>
  <si>
    <t>SSC4R-14-SF-UNV-940-40L-BKI-72-LD</t>
  </si>
  <si>
    <t>SSC4R-14-SF-UNV-940-45L-BKI-72-LD</t>
  </si>
  <si>
    <t>SSC4R-14-SF-UNV-940-50L-BKI-72-LD</t>
  </si>
  <si>
    <t>SSC4R-14-SF-UNV-940-55L-BKI-72-LD</t>
  </si>
  <si>
    <t>SSC4R-14-SF-UNV-940-05L-BKI-90-LD</t>
  </si>
  <si>
    <t>SSC4R-14-SF-UNV-940-10L-BKI-90-LD</t>
  </si>
  <si>
    <t>SSC4R-14-SF-UNV-940-15L-BKI-90-LD</t>
  </si>
  <si>
    <t>SSC4R-14-SF-UNV-940-20L-BKI-90-LD</t>
  </si>
  <si>
    <t>SSC4R-14-SF-UNV-940-25L-BKI-90-LD</t>
  </si>
  <si>
    <t>SSC4R-14-SF-UNV-940-30L-BKI-90-LD</t>
  </si>
  <si>
    <t>SSC4R-14-SF-UNV-940-35L-BKI-90-LD</t>
  </si>
  <si>
    <t>SSC4R-14-SF-UNV-940-40L-BKI-90-LD</t>
  </si>
  <si>
    <t>SSC4R-14-SF-UNV-940-45L-BKI-90-LD</t>
  </si>
  <si>
    <t>SSC4R-14-SF-UNV-940-50L-BKI-90-LD</t>
  </si>
  <si>
    <t>SSC4R-14-SF-UNV-940-55L-BKI-90-LD</t>
  </si>
  <si>
    <t>SSC4R-14-SF-UNV-940-05L-BKI-15S-LD</t>
  </si>
  <si>
    <t>SSC4R-14-SF-UNV-940-10L-BKI-15S-LD</t>
  </si>
  <si>
    <t>SSC4R-14-SF-UNV-940-15L-BKI-15S-LD</t>
  </si>
  <si>
    <t>SSC4R-14-SF-UNV-940-20L-BKI-15S-LD</t>
  </si>
  <si>
    <t>SSC4R-14-SF-UNV-940-25L-BKI-15S-LD</t>
  </si>
  <si>
    <t>SSC4R-14-SF-UNV-940-30L-BKI-15S-LD</t>
  </si>
  <si>
    <t>SSC4R-14-SF-UNV-940-35L-BKI-15S-LD</t>
  </si>
  <si>
    <t>SSC4R-14-SF-UNV-940-40L-BKI-15S-LD</t>
  </si>
  <si>
    <t>SSC4R-14-SF-UNV-940-45L-BKI-15S-LD</t>
  </si>
  <si>
    <t>SSC4R-14-SF-UNV-940-05L-BKI-25S-LD</t>
  </si>
  <si>
    <t>SSC4R-14-SF-UNV-940-10L-BKI-25S-LD</t>
  </si>
  <si>
    <t>SSC4R-14-SF-UNV-940-15L-BKI-25S-LD</t>
  </si>
  <si>
    <t>SSC4R-14-SF-UNV-940-20L-BKI-25S-LD</t>
  </si>
  <si>
    <t>SSC4R-14-SF-UNV-940-25L-BKI-25S-LD</t>
  </si>
  <si>
    <t>SSC4R-14-SF-UNV-940-30L-BKI-25S-LD</t>
  </si>
  <si>
    <t>SSC4R-14-SF-UNV-940-35L-BKI-25S-LD</t>
  </si>
  <si>
    <t>SSC4R-14-SF-UNV-940-40L-BKI-25S-LD</t>
  </si>
  <si>
    <t>SSC4R-14-SF-UNV-940-45L-BKI-25S-LD</t>
  </si>
  <si>
    <t>SSC4R-14-SF-UNV-940-50L-BKI-25S-LD</t>
  </si>
  <si>
    <t>SSC4R-14-SF-UNV-940-55L-BKI-25S-LD</t>
  </si>
  <si>
    <t>SSC4R-14-SF-UNV-940-05L-BKI-50S-LD</t>
  </si>
  <si>
    <t>SSC4R-14-SF-UNV-940-10L-BKI-50S-LD</t>
  </si>
  <si>
    <t>SSC4R-14-SF-UNV-940-15L-BKI-50S-LD</t>
  </si>
  <si>
    <t>SSC4R-14-SF-UNV-940-20L-BKI-50S-LD</t>
  </si>
  <si>
    <t>SSC4R-14-SF-UNV-940-25L-BKI-50S-LD</t>
  </si>
  <si>
    <t>SSC4R-14-SF-UNV-940-30L-BKI-50S-LD</t>
  </si>
  <si>
    <t>SSC4R-14-SF-UNV-940-35L-BKI-50S-LD</t>
  </si>
  <si>
    <t>SSC4R-14-SF-UNV-940-40L-BKI-50S-LD</t>
  </si>
  <si>
    <t>SSC4R-14-SF-UNV-940-45L-BKI-50S-LD</t>
  </si>
  <si>
    <t>SSC4R-14-SF-UNV-940-50L-BKI-50S-LD</t>
  </si>
  <si>
    <t>SSC4R-14-SF-UNV-940-55L-BKI-50S-LD</t>
  </si>
  <si>
    <t>SSC4R-14-SF-UNV-940-05L-BKI-72S-LD</t>
  </si>
  <si>
    <t>SSC4R-14-SF-UNV-940-10L-BKI-72S-LD</t>
  </si>
  <si>
    <t>SSC4R-14-SF-UNV-940-15L-BKI-72S-LD</t>
  </si>
  <si>
    <t>SSC4R-14-SF-UNV-940-20L-BKI-72S-LD</t>
  </si>
  <si>
    <t>SSC4R-14-SF-UNV-940-25L-BKI-72S-LD</t>
  </si>
  <si>
    <t>SSC4R-14-SF-UNV-940-30L-BKI-72S-LD</t>
  </si>
  <si>
    <t>SSC4R-14-SF-UNV-940-35L-BKI-72S-LD</t>
  </si>
  <si>
    <t>SSC4R-14-SF-UNV-940-40L-BKI-72S-LD</t>
  </si>
  <si>
    <t>SSC4R-14-SF-UNV-940-45L-BKI-72S-LD</t>
  </si>
  <si>
    <t>SSC4R-14-SF-UNV-940-50L-BKI-72S-LD</t>
  </si>
  <si>
    <t>SSC4R-14-SF-UNV-940-55L-BKI-72S-LD</t>
  </si>
  <si>
    <t>SSC4R-14-SF-UNV-940-05L-BKI-90S-LD</t>
  </si>
  <si>
    <t>SSC4R-14-SF-UNV-940-10L-BKI-90S-LD</t>
  </si>
  <si>
    <t>SSC4R-14-SF-UNV-940-15L-BKI-90S-LD</t>
  </si>
  <si>
    <t>SSC4R-14-SF-UNV-940-20L-BKI-90S-LD</t>
  </si>
  <si>
    <t>SSC4R-14-SF-UNV-940-25L-BKI-90S-LD</t>
  </si>
  <si>
    <t>SSC4R-14-SF-UNV-940-30L-BKI-90S-LD</t>
  </si>
  <si>
    <t>SSC4R-14-SF-UNV-940-35L-BKI-90S-LD</t>
  </si>
  <si>
    <t>SSC4R-14-SF-UNV-940-40L-BKI-90S-LD</t>
  </si>
  <si>
    <t>SSC4R-14-SF-UNV-940-45L-BKI-90S-LD</t>
  </si>
  <si>
    <t>SSC4R-14-SF-UNV-940-50L-BKI-90S-LD</t>
  </si>
  <si>
    <t>SSC4R-14-SF-UNV-940-55L-BKI-90S-LD</t>
  </si>
  <si>
    <t>SSC4R-14-SF-UNV-940-05L-BKI-15-LD-HC</t>
  </si>
  <si>
    <t>SSC4R-14-SF-UNV-940-10L-BKI-15-LD-HC</t>
  </si>
  <si>
    <t>SSC4R-14-SF-UNV-940-15L-BKI-15-LD-HC</t>
  </si>
  <si>
    <t>SSC4R-14-SF-UNV-940-20L-BKI-15-LD-HC</t>
  </si>
  <si>
    <t>SSC4R-14-SF-UNV-940-25L-BKI-15-LD-HC</t>
  </si>
  <si>
    <t>SSC4R-14-SF-UNV-940-30L-BKI-15-LD-HC</t>
  </si>
  <si>
    <t>SSC4R-14-SF-UNV-940-35L-BKI-15-LD-HC</t>
  </si>
  <si>
    <t>SSC4R-14-SF-UNV-940-40L-BKI-15-LD-HC</t>
  </si>
  <si>
    <t>SSC4R-14-SF-UNV-940-45L-BKI-15-LD-HC</t>
  </si>
  <si>
    <t>SSC4R-14-SF-UNV-940-05L-BKI-25-LD-HC</t>
  </si>
  <si>
    <t>SSC4R-14-SF-UNV-940-10L-BKI-25-LD-HC</t>
  </si>
  <si>
    <t>SSC4R-14-SF-UNV-940-15L-BKI-25-LD-HC</t>
  </si>
  <si>
    <t>SSC4R-14-SF-UNV-940-20L-BKI-25-LD-HC</t>
  </si>
  <si>
    <t>SSC4R-14-SF-UNV-940-25L-BKI-25-LD-HC</t>
  </si>
  <si>
    <t>SSC4R-14-SF-UNV-940-30L-BKI-25-LD-HC</t>
  </si>
  <si>
    <t>SSC4R-14-SF-UNV-940-35L-BKI-25-LD-HC</t>
  </si>
  <si>
    <t>SSC4R-14-SF-UNV-940-40L-BKI-25-LD-HC</t>
  </si>
  <si>
    <t>SSC4R-14-SF-UNV-940-45L-BKI-25-LD-HC</t>
  </si>
  <si>
    <t>SSC4R-14-SF-UNV-940-50L-BKI-25-LD-HC</t>
  </si>
  <si>
    <t>SSC4R-14-SF-UNV-940-55L-BKI-25-LD-HC</t>
  </si>
  <si>
    <t>SSC4R-14-SF-UNV-940-05L-BKI-50-LD-HC</t>
  </si>
  <si>
    <t>SSC4R-14-SF-UNV-940-10L-BKI-50-LD-HC</t>
  </si>
  <si>
    <t>SSC4R-14-SF-UNV-940-15L-BKI-50-LD-HC</t>
  </si>
  <si>
    <t>SSC4R-14-SF-UNV-940-20L-BKI-50-LD-HC</t>
  </si>
  <si>
    <t>SSC4R-14-SF-UNV-940-25L-BKI-50-LD-HC</t>
  </si>
  <si>
    <t>SSC4R-14-SF-UNV-940-30L-BKI-50-LD-HC</t>
  </si>
  <si>
    <t>SSC4R-14-SF-UNV-940-35L-BKI-50-LD-HC</t>
  </si>
  <si>
    <t>SSC4R-14-SF-UNV-940-40L-BKI-50-LD-HC</t>
  </si>
  <si>
    <t>SSC4R-14-SF-UNV-940-45L-BKI-50-LD-HC</t>
  </si>
  <si>
    <t>SSC4R-14-SF-UNV-940-50L-BKI-50-LD-HC</t>
  </si>
  <si>
    <t>SSC4R-14-SF-UNV-940-55L-BKI-50-LD-HC</t>
  </si>
  <si>
    <t>SSC4R-14-SF-UNV-940-05L-BKI-72-LD-HC</t>
  </si>
  <si>
    <t>SSC4R-14-SF-UNV-940-10L-BKI-72-LD-HC</t>
  </si>
  <si>
    <t>SSC4R-14-SF-UNV-940-15L-BKI-72-LD-HC</t>
  </si>
  <si>
    <t>SSC4R-14-SF-UNV-940-20L-BKI-72-LD-HC</t>
  </si>
  <si>
    <t>SSC4R-14-SF-UNV-940-25L-BKI-72-LD-HC</t>
  </si>
  <si>
    <t>SSC4R-14-SF-UNV-940-30L-BKI-72-LD-HC</t>
  </si>
  <si>
    <t>SSC4R-14-SF-UNV-940-35L-BKI-72-LD-HC</t>
  </si>
  <si>
    <t>SSC4R-14-SF-UNV-940-40L-BKI-72-LD-HC</t>
  </si>
  <si>
    <t>SSC4R-14-SF-UNV-940-45L-BKI-72-LD-HC</t>
  </si>
  <si>
    <t>SSC4R-14-SF-UNV-940-50L-BKI-72-LD-HC</t>
  </si>
  <si>
    <t>SSC4R-14-SF-UNV-940-55L-BKI-72-LD-HC</t>
  </si>
  <si>
    <t>SSC4R-14-SF-UNV-940-05L-BKI-90-LD-HC</t>
  </si>
  <si>
    <t>SSC4R-14-SF-UNV-940-10L-BKI-90-LD-HC</t>
  </si>
  <si>
    <t>SSC4R-14-SF-UNV-940-15L-BKI-90-LD-HC</t>
  </si>
  <si>
    <t>SSC4R-14-SF-UNV-940-20L-BKI-90-LD-HC</t>
  </si>
  <si>
    <t>SSC4R-14-SF-UNV-940-25L-BKI-90-LD-HC</t>
  </si>
  <si>
    <t>SSC4R-14-SF-UNV-940-30L-BKI-90-LD-HC</t>
  </si>
  <si>
    <t>SSC4R-14-SF-UNV-940-35L-BKI-90-LD-HC</t>
  </si>
  <si>
    <t>SSC4R-14-SF-UNV-940-40L-BKI-90-LD-HC</t>
  </si>
  <si>
    <t>SSC4R-14-SF-UNV-940-45L-BKI-90-LD-HC</t>
  </si>
  <si>
    <t>SSC4R-14-SF-UNV-940-50L-BKI-90-LD-HC</t>
  </si>
  <si>
    <t>SSC4R-14-SF-UNV-940-55L-BKI-90-LD-HC</t>
  </si>
  <si>
    <t>SSC4R-14-SF-UNV-940-05L-BKI-WW-HC</t>
  </si>
  <si>
    <t>SSC4R-14-SF-UNV-940-10L-BKI-WW-HC</t>
  </si>
  <si>
    <t>SSC4R-14-SF-UNV-940-15L-BKI-WW-HC</t>
  </si>
  <si>
    <t>SSC4R-14-SF-UNV-940-20L-BKI-WW-HC</t>
  </si>
  <si>
    <t>SSC4R-14-SF-UNV-940-25L-BKI-WW-HC</t>
  </si>
  <si>
    <t>SSC4R-14-SF-UNV-940-30L-BKI-WW-HC</t>
  </si>
  <si>
    <t>SSC4R-14-SF-UNV-940-35L-BKI-WW-HC</t>
  </si>
  <si>
    <t>SSC4R-14-SF-UNV-940-40L-BKI-WW-HC</t>
  </si>
  <si>
    <t>SSC4R-14-SF-UNV-940-45L-BKI-WW-HC</t>
  </si>
  <si>
    <t>SSC4R-14-SF-UNV-940-50L-BKI-WW-HC</t>
  </si>
  <si>
    <t>SSC4R-14-SF-UNV-940-55L-BKI-WW-HC</t>
  </si>
  <si>
    <t>7332-60L</t>
  </si>
  <si>
    <t>SSC4R-14-SF-UNV-940-60L-BKI-25-LD</t>
  </si>
  <si>
    <t>7340-60L</t>
  </si>
  <si>
    <t>SSC4R-14-SF-UNV-940-60L-BKI-50-LD</t>
  </si>
  <si>
    <t>7337-60L</t>
  </si>
  <si>
    <t>SSC4R-14-SF-UNV-940-60L-BKI-72-LD</t>
  </si>
  <si>
    <t>7341-60L</t>
  </si>
  <si>
    <t>SSC4R-14-SF-UNV-940-60L-BKI-90-LD</t>
  </si>
  <si>
    <t>7333-60L</t>
  </si>
  <si>
    <t>SSC4R-14-SF-UNV-940-60L-BKI-25S-LD</t>
  </si>
  <si>
    <t>7335-60L</t>
  </si>
  <si>
    <t>SSC4R-14-SF-UNV-940-60L-BKI-50S-LD</t>
  </si>
  <si>
    <t>7338-60L</t>
  </si>
  <si>
    <t>SSC4R-14-SF-UNV-940-60L-BKI-72S-LD</t>
  </si>
  <si>
    <t>7342-60L</t>
  </si>
  <si>
    <t>SSC4R-14-SF-UNV-940-60L-BKI-90S-LD</t>
  </si>
  <si>
    <t>7334-60L</t>
  </si>
  <si>
    <t>SSC4R-14-SF-UNV-940-60L-BKI-25-LD-HC</t>
  </si>
  <si>
    <t>7336-60L</t>
  </si>
  <si>
    <t>SSC4R-14-SF-UNV-940-60L-BKI-50-LD-HC</t>
  </si>
  <si>
    <t>7339-60L</t>
  </si>
  <si>
    <t>SSC4R-14-SF-UNV-940-60L-BKI-72-LD-HC</t>
  </si>
  <si>
    <t>7343-60L</t>
  </si>
  <si>
    <t>SSC4R-14-SF-UNV-940-60L-BKI-90-LD-HC</t>
  </si>
  <si>
    <t>7589-60L</t>
  </si>
  <si>
    <t>SSC4R-14-SF-UNV-940-60L-BKI-WW-HC</t>
  </si>
  <si>
    <t>7332-65L</t>
  </si>
  <si>
    <t>SSC4R-14-SF-UNV-940-65L-BKI-25-LD</t>
  </si>
  <si>
    <t>7340-65L</t>
  </si>
  <si>
    <t>SSC4R-14-SF-UNV-940-65L-BKI-50-LD</t>
  </si>
  <si>
    <t>7337-65L</t>
  </si>
  <si>
    <t>SSC4R-14-SF-UNV-940-65L-BKI-72-LD</t>
  </si>
  <si>
    <t>7341-65L</t>
  </si>
  <si>
    <t>SSC4R-14-SF-UNV-940-65L-BKI-90-LD</t>
  </si>
  <si>
    <t>7333-65L</t>
  </si>
  <si>
    <t>SSC4R-14-SF-UNV-940-65L-BKI-25S-LD</t>
  </si>
  <si>
    <t>7335-65L</t>
  </si>
  <si>
    <t>SSC4R-14-SF-UNV-940-65L-BKI-50S-LD</t>
  </si>
  <si>
    <t>7338-65L</t>
  </si>
  <si>
    <t>SSC4R-14-SF-UNV-940-65L-BKI-72S-LD</t>
  </si>
  <si>
    <t>7342-65L</t>
  </si>
  <si>
    <t>SSC4R-14-SF-UNV-940-65L-BKI-90S-LD</t>
  </si>
  <si>
    <t>7334-65L</t>
  </si>
  <si>
    <t>SSC4R-14-SF-UNV-940-65L-BKI-25-LD-HC</t>
  </si>
  <si>
    <t>7336-65L</t>
  </si>
  <si>
    <t>SSC4R-14-SF-UNV-940-65L-BKI-50-LD-HC</t>
  </si>
  <si>
    <t>7339-65L</t>
  </si>
  <si>
    <t>SSC4R-14-SF-UNV-940-65L-BKI-72-LD-HC</t>
  </si>
  <si>
    <t>7343-65L</t>
  </si>
  <si>
    <t>SSC4R-14-SF-UNV-940-65L-BKI-90-LD-HC</t>
  </si>
  <si>
    <t>7589-65L</t>
  </si>
  <si>
    <t>SSC4R-14-SF-UNV-940-65L-BKI-WW-HC</t>
  </si>
  <si>
    <t>7332-70L</t>
  </si>
  <si>
    <t>SSC4R-14-SF-UNV-940-70L-BKI-25-LD</t>
  </si>
  <si>
    <t>7340-70L</t>
  </si>
  <si>
    <t>SSC4R-14-SF-UNV-940-70L-BKI-50-LD</t>
  </si>
  <si>
    <t>7337-70L</t>
  </si>
  <si>
    <t>SSC4R-14-SF-UNV-940-70L-BKI-72-LD</t>
  </si>
  <si>
    <t>7341-70L</t>
  </si>
  <si>
    <t>SSC4R-14-SF-UNV-940-70L-BKI-90-LD</t>
  </si>
  <si>
    <t>7333-70L</t>
  </si>
  <si>
    <t>SSC4R-14-SF-UNV-940-70L-BKI-25S-LD</t>
  </si>
  <si>
    <t>7335-70L</t>
  </si>
  <si>
    <t>SSC4R-14-SF-UNV-940-70L-BKI-50S-LD</t>
  </si>
  <si>
    <t>7338-70L</t>
  </si>
  <si>
    <t>SSC4R-14-SF-UNV-940-70L-BKI-72S-LD</t>
  </si>
  <si>
    <t>7342-70L</t>
  </si>
  <si>
    <t>SSC4R-14-SF-UNV-940-70L-BKI-90S-LD</t>
  </si>
  <si>
    <t>7334-70L</t>
  </si>
  <si>
    <t>SSC4R-14-SF-UNV-940-70L-BKI-25-LD-HC</t>
  </si>
  <si>
    <t>7336-70L</t>
  </si>
  <si>
    <t>SSC4R-14-SF-UNV-940-70L-BKI-50-LD-HC</t>
  </si>
  <si>
    <t>7339-70L</t>
  </si>
  <si>
    <t>SSC4R-14-SF-UNV-940-70L-BKI-72-LD-HC</t>
  </si>
  <si>
    <t>7343-70L</t>
  </si>
  <si>
    <t>SSC4R-14-SF-UNV-940-70L-BKI-90-LD-HC</t>
  </si>
  <si>
    <t>7589-70L</t>
  </si>
  <si>
    <t>SSC4R-14-SF-UNV-940-70L-BKI-WW-HC</t>
  </si>
  <si>
    <t>REV A GM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</si>
</sst>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"/>
    <numFmt numFmtId="165" formatCode="#,##0.0_);\(#,##0.0\)"/>
    <numFmt numFmtId="166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2" borderId="6" xfId="0" applyFill="1" applyBorder="1"/>
    <xf numFmtId="0" fontId="0" fillId="2" borderId="1" xfId="0" applyFill="1" applyBorder="1"/>
    <xf numFmtId="0" fontId="0" fillId="2" borderId="11" xfId="0" applyFill="1" applyBorder="1"/>
    <xf numFmtId="0" fontId="0" fillId="3" borderId="6" xfId="0" applyFill="1" applyBorder="1"/>
    <xf numFmtId="0" fontId="0" fillId="3" borderId="1" xfId="0" applyFill="1" applyBorder="1"/>
    <xf numFmtId="0" fontId="0" fillId="3" borderId="11" xfId="0" applyFill="1" applyBorder="1"/>
    <xf numFmtId="0" fontId="0" fillId="4" borderId="6" xfId="0" applyFill="1" applyBorder="1"/>
    <xf numFmtId="0" fontId="0" fillId="4" borderId="1" xfId="0" applyFill="1" applyBorder="1"/>
    <xf numFmtId="0" fontId="0" fillId="4" borderId="11" xfId="0" applyFill="1" applyBorder="1"/>
    <xf numFmtId="0" fontId="0" fillId="5" borderId="6" xfId="0" applyFill="1" applyBorder="1"/>
    <xf numFmtId="0" fontId="0" fillId="5" borderId="1" xfId="0" applyFill="1" applyBorder="1"/>
    <xf numFmtId="0" fontId="0" fillId="5" borderId="11" xfId="0" applyFill="1" applyBorder="1"/>
    <xf numFmtId="0" fontId="0" fillId="6" borderId="6" xfId="0" applyFill="1" applyBorder="1"/>
    <xf numFmtId="0" fontId="0" fillId="6" borderId="1" xfId="0" applyFill="1" applyBorder="1"/>
    <xf numFmtId="0" fontId="0" fillId="6" borderId="11" xfId="0" applyFill="1" applyBorder="1"/>
    <xf numFmtId="0" fontId="0" fillId="7" borderId="6" xfId="0" applyFill="1" applyBorder="1"/>
    <xf numFmtId="0" fontId="0" fillId="7" borderId="1" xfId="0" applyFill="1" applyBorder="1"/>
    <xf numFmtId="0" fontId="0" fillId="7" borderId="11" xfId="0" applyFill="1" applyBorder="1"/>
    <xf numFmtId="0" fontId="0" fillId="8" borderId="6" xfId="0" applyFill="1" applyBorder="1"/>
    <xf numFmtId="0" fontId="0" fillId="8" borderId="1" xfId="0" applyFill="1" applyBorder="1"/>
    <xf numFmtId="0" fontId="0" fillId="8" borderId="11" xfId="0" applyFill="1" applyBorder="1"/>
    <xf numFmtId="0" fontId="0" fillId="9" borderId="6" xfId="0" applyFill="1" applyBorder="1"/>
    <xf numFmtId="0" fontId="0" fillId="9" borderId="1" xfId="0" applyFill="1" applyBorder="1"/>
    <xf numFmtId="0" fontId="0" fillId="9" borderId="11" xfId="0" applyFill="1" applyBorder="1"/>
    <xf numFmtId="0" fontId="0" fillId="10" borderId="6" xfId="0" applyFill="1" applyBorder="1"/>
    <xf numFmtId="0" fontId="0" fillId="10" borderId="1" xfId="0" applyFill="1" applyBorder="1"/>
    <xf numFmtId="0" fontId="0" fillId="10" borderId="11" xfId="0" applyFill="1" applyBorder="1"/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11" xfId="0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11" xfId="0" applyFill="1" applyBorder="1" applyAlignment="1">
      <alignment horizontal="center"/>
    </xf>
    <xf numFmtId="0" fontId="0" fillId="2" borderId="5" xfId="0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3" borderId="5" xfId="0" applyFill="1" applyBorder="1" applyAlignment="1">
      <alignment horizontal="right"/>
    </xf>
    <xf numFmtId="0" fontId="0" fillId="3" borderId="8" xfId="0" applyFill="1" applyBorder="1" applyAlignment="1">
      <alignment horizontal="right"/>
    </xf>
    <xf numFmtId="0" fontId="0" fillId="3" borderId="10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0" fontId="0" fillId="4" borderId="8" xfId="0" applyFill="1" applyBorder="1" applyAlignment="1">
      <alignment horizontal="right"/>
    </xf>
    <xf numFmtId="0" fontId="0" fillId="4" borderId="10" xfId="0" applyFill="1" applyBorder="1" applyAlignment="1">
      <alignment horizontal="right"/>
    </xf>
    <xf numFmtId="0" fontId="0" fillId="5" borderId="5" xfId="0" applyFill="1" applyBorder="1" applyAlignment="1">
      <alignment horizontal="right"/>
    </xf>
    <xf numFmtId="0" fontId="0" fillId="5" borderId="8" xfId="0" applyFill="1" applyBorder="1" applyAlignment="1">
      <alignment horizontal="right"/>
    </xf>
    <xf numFmtId="0" fontId="0" fillId="5" borderId="10" xfId="0" applyFill="1" applyBorder="1" applyAlignment="1">
      <alignment horizontal="right"/>
    </xf>
    <xf numFmtId="0" fontId="0" fillId="6" borderId="5" xfId="0" applyFill="1" applyBorder="1" applyAlignment="1">
      <alignment horizontal="right"/>
    </xf>
    <xf numFmtId="0" fontId="0" fillId="6" borderId="8" xfId="0" applyFill="1" applyBorder="1" applyAlignment="1">
      <alignment horizontal="right"/>
    </xf>
    <xf numFmtId="0" fontId="0" fillId="6" borderId="10" xfId="0" applyFill="1" applyBorder="1" applyAlignment="1">
      <alignment horizontal="right"/>
    </xf>
    <xf numFmtId="0" fontId="0" fillId="7" borderId="5" xfId="0" applyFill="1" applyBorder="1" applyAlignment="1">
      <alignment horizontal="right"/>
    </xf>
    <xf numFmtId="0" fontId="0" fillId="7" borderId="8" xfId="0" applyFill="1" applyBorder="1" applyAlignment="1">
      <alignment horizontal="right"/>
    </xf>
    <xf numFmtId="0" fontId="0" fillId="7" borderId="10" xfId="0" applyFill="1" applyBorder="1" applyAlignment="1">
      <alignment horizontal="right"/>
    </xf>
    <xf numFmtId="0" fontId="0" fillId="8" borderId="5" xfId="0" applyFill="1" applyBorder="1" applyAlignment="1">
      <alignment horizontal="right"/>
    </xf>
    <xf numFmtId="0" fontId="0" fillId="8" borderId="8" xfId="0" applyFill="1" applyBorder="1" applyAlignment="1">
      <alignment horizontal="right"/>
    </xf>
    <xf numFmtId="0" fontId="0" fillId="8" borderId="10" xfId="0" applyFill="1" applyBorder="1" applyAlignment="1">
      <alignment horizontal="right"/>
    </xf>
    <xf numFmtId="0" fontId="0" fillId="9" borderId="5" xfId="0" applyFill="1" applyBorder="1" applyAlignment="1">
      <alignment horizontal="right"/>
    </xf>
    <xf numFmtId="0" fontId="0" fillId="9" borderId="8" xfId="0" applyFill="1" applyBorder="1" applyAlignment="1">
      <alignment horizontal="right"/>
    </xf>
    <xf numFmtId="0" fontId="0" fillId="9" borderId="10" xfId="0" applyFill="1" applyBorder="1" applyAlignment="1">
      <alignment horizontal="right"/>
    </xf>
    <xf numFmtId="0" fontId="0" fillId="10" borderId="5" xfId="0" applyFill="1" applyBorder="1" applyAlignment="1">
      <alignment horizontal="right"/>
    </xf>
    <xf numFmtId="0" fontId="0" fillId="10" borderId="8" xfId="0" applyFill="1" applyBorder="1" applyAlignment="1">
      <alignment horizontal="right"/>
    </xf>
    <xf numFmtId="0" fontId="0" fillId="10" borderId="10" xfId="0" applyFill="1" applyBorder="1" applyAlignment="1">
      <alignment horizontal="right"/>
    </xf>
    <xf numFmtId="164" fontId="0" fillId="3" borderId="6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164" fontId="0" fillId="6" borderId="6" xfId="0" applyNumberFormat="1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164" fontId="0" fillId="6" borderId="11" xfId="0" applyNumberFormat="1" applyFill="1" applyBorder="1" applyAlignment="1">
      <alignment horizontal="center"/>
    </xf>
    <xf numFmtId="164" fontId="0" fillId="7" borderId="6" xfId="0" applyNumberForma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4" fontId="0" fillId="7" borderId="11" xfId="0" applyNumberFormat="1" applyFill="1" applyBorder="1" applyAlignment="1">
      <alignment horizontal="center"/>
    </xf>
    <xf numFmtId="164" fontId="0" fillId="5" borderId="11" xfId="0" applyNumberFormat="1" applyFill="1" applyBorder="1" applyAlignment="1">
      <alignment horizontal="center"/>
    </xf>
    <xf numFmtId="164" fontId="0" fillId="8" borderId="6" xfId="0" applyNumberFormat="1" applyFill="1" applyBorder="1" applyAlignment="1">
      <alignment horizontal="center"/>
    </xf>
    <xf numFmtId="164" fontId="0" fillId="8" borderId="1" xfId="0" applyNumberFormat="1" applyFill="1" applyBorder="1" applyAlignment="1">
      <alignment horizontal="center"/>
    </xf>
    <xf numFmtId="164" fontId="0" fillId="9" borderId="6" xfId="0" applyNumberFormat="1" applyFill="1" applyBorder="1" applyAlignment="1">
      <alignment horizontal="center"/>
    </xf>
    <xf numFmtId="164" fontId="0" fillId="9" borderId="1" xfId="0" applyNumberFormat="1" applyFill="1" applyBorder="1" applyAlignment="1">
      <alignment horizontal="center"/>
    </xf>
    <xf numFmtId="164" fontId="0" fillId="9" borderId="11" xfId="0" applyNumberFormat="1" applyFill="1" applyBorder="1" applyAlignment="1">
      <alignment horizontal="center"/>
    </xf>
    <xf numFmtId="164" fontId="0" fillId="10" borderId="6" xfId="0" applyNumberFormat="1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164" fontId="0" fillId="10" borderId="11" xfId="0" applyNumberFormat="1" applyFill="1" applyBorder="1" applyAlignment="1">
      <alignment horizontal="center"/>
    </xf>
    <xf numFmtId="164" fontId="0" fillId="8" borderId="11" xfId="0" applyNumberFormat="1" applyFill="1" applyBorder="1" applyAlignment="1">
      <alignment horizontal="center"/>
    </xf>
    <xf numFmtId="0" fontId="0" fillId="11" borderId="5" xfId="0" applyFill="1" applyBorder="1" applyAlignment="1">
      <alignment horizontal="right"/>
    </xf>
    <xf numFmtId="0" fontId="0" fillId="11" borderId="6" xfId="0" applyFill="1" applyBorder="1"/>
    <xf numFmtId="0" fontId="0" fillId="11" borderId="6" xfId="0" applyFill="1" applyBorder="1" applyAlignment="1">
      <alignment horizontal="center"/>
    </xf>
    <xf numFmtId="164" fontId="0" fillId="11" borderId="6" xfId="0" applyNumberFormat="1" applyFill="1" applyBorder="1" applyAlignment="1">
      <alignment horizontal="center"/>
    </xf>
    <xf numFmtId="0" fontId="0" fillId="11" borderId="8" xfId="0" applyFill="1" applyBorder="1" applyAlignment="1">
      <alignment horizontal="right"/>
    </xf>
    <xf numFmtId="0" fontId="0" fillId="11" borderId="1" xfId="0" applyFill="1" applyBorder="1"/>
    <xf numFmtId="0" fontId="0" fillId="11" borderId="1" xfId="0" applyFill="1" applyBorder="1" applyAlignment="1">
      <alignment horizontal="center"/>
    </xf>
    <xf numFmtId="164" fontId="0" fillId="11" borderId="1" xfId="0" applyNumberFormat="1" applyFill="1" applyBorder="1" applyAlignment="1">
      <alignment horizontal="center"/>
    </xf>
    <xf numFmtId="0" fontId="0" fillId="11" borderId="10" xfId="0" applyFill="1" applyBorder="1" applyAlignment="1">
      <alignment horizontal="right"/>
    </xf>
    <xf numFmtId="0" fontId="0" fillId="11" borderId="11" xfId="0" applyFill="1" applyBorder="1"/>
    <xf numFmtId="0" fontId="0" fillId="11" borderId="11" xfId="0" applyFill="1" applyBorder="1" applyAlignment="1">
      <alignment horizontal="center"/>
    </xf>
    <xf numFmtId="164" fontId="0" fillId="11" borderId="11" xfId="0" applyNumberFormat="1" applyFill="1" applyBorder="1" applyAlignment="1">
      <alignment horizontal="center"/>
    </xf>
    <xf numFmtId="165" fontId="0" fillId="2" borderId="7" xfId="1" applyNumberFormat="1" applyFont="1" applyFill="1" applyBorder="1" applyAlignment="1">
      <alignment horizontal="center"/>
    </xf>
    <xf numFmtId="165" fontId="0" fillId="2" borderId="9" xfId="1" applyNumberFormat="1" applyFont="1" applyFill="1" applyBorder="1" applyAlignment="1">
      <alignment horizontal="center"/>
    </xf>
    <xf numFmtId="165" fontId="0" fillId="2" borderId="12" xfId="1" applyNumberFormat="1" applyFont="1" applyFill="1" applyBorder="1" applyAlignment="1">
      <alignment horizontal="center"/>
    </xf>
    <xf numFmtId="165" fontId="0" fillId="3" borderId="7" xfId="1" applyNumberFormat="1" applyFont="1" applyFill="1" applyBorder="1" applyAlignment="1">
      <alignment horizontal="center"/>
    </xf>
    <xf numFmtId="165" fontId="0" fillId="3" borderId="9" xfId="1" applyNumberFormat="1" applyFont="1" applyFill="1" applyBorder="1" applyAlignment="1">
      <alignment horizontal="center"/>
    </xf>
    <xf numFmtId="165" fontId="0" fillId="3" borderId="12" xfId="1" applyNumberFormat="1" applyFont="1" applyFill="1" applyBorder="1" applyAlignment="1">
      <alignment horizontal="center"/>
    </xf>
    <xf numFmtId="165" fontId="0" fillId="4" borderId="7" xfId="1" applyNumberFormat="1" applyFont="1" applyFill="1" applyBorder="1" applyAlignment="1">
      <alignment horizontal="center"/>
    </xf>
    <xf numFmtId="165" fontId="0" fillId="4" borderId="9" xfId="1" applyNumberFormat="1" applyFont="1" applyFill="1" applyBorder="1" applyAlignment="1">
      <alignment horizontal="center"/>
    </xf>
    <xf numFmtId="165" fontId="0" fillId="4" borderId="12" xfId="1" applyNumberFormat="1" applyFont="1" applyFill="1" applyBorder="1" applyAlignment="1">
      <alignment horizontal="center"/>
    </xf>
    <xf numFmtId="165" fontId="0" fillId="5" borderId="7" xfId="1" applyNumberFormat="1" applyFont="1" applyFill="1" applyBorder="1" applyAlignment="1">
      <alignment horizontal="center"/>
    </xf>
    <xf numFmtId="165" fontId="0" fillId="5" borderId="9" xfId="1" applyNumberFormat="1" applyFont="1" applyFill="1" applyBorder="1" applyAlignment="1">
      <alignment horizontal="center"/>
    </xf>
    <xf numFmtId="165" fontId="0" fillId="6" borderId="7" xfId="1" applyNumberFormat="1" applyFont="1" applyFill="1" applyBorder="1" applyAlignment="1">
      <alignment horizontal="center"/>
    </xf>
    <xf numFmtId="165" fontId="0" fillId="6" borderId="9" xfId="1" applyNumberFormat="1" applyFont="1" applyFill="1" applyBorder="1" applyAlignment="1">
      <alignment horizontal="center"/>
    </xf>
    <xf numFmtId="165" fontId="0" fillId="6" borderId="12" xfId="1" applyNumberFormat="1" applyFont="1" applyFill="1" applyBorder="1" applyAlignment="1">
      <alignment horizontal="center"/>
    </xf>
    <xf numFmtId="165" fontId="0" fillId="7" borderId="7" xfId="1" applyNumberFormat="1" applyFont="1" applyFill="1" applyBorder="1" applyAlignment="1">
      <alignment horizontal="center"/>
    </xf>
    <xf numFmtId="165" fontId="0" fillId="7" borderId="9" xfId="1" applyNumberFormat="1" applyFont="1" applyFill="1" applyBorder="1" applyAlignment="1">
      <alignment horizontal="center"/>
    </xf>
    <xf numFmtId="165" fontId="0" fillId="7" borderId="12" xfId="1" applyNumberFormat="1" applyFont="1" applyFill="1" applyBorder="1" applyAlignment="1">
      <alignment horizontal="center"/>
    </xf>
    <xf numFmtId="165" fontId="0" fillId="5" borderId="12" xfId="1" applyNumberFormat="1" applyFont="1" applyFill="1" applyBorder="1" applyAlignment="1">
      <alignment horizontal="center"/>
    </xf>
    <xf numFmtId="165" fontId="0" fillId="8" borderId="7" xfId="1" applyNumberFormat="1" applyFont="1" applyFill="1" applyBorder="1" applyAlignment="1">
      <alignment horizontal="center"/>
    </xf>
    <xf numFmtId="165" fontId="0" fillId="8" borderId="9" xfId="1" applyNumberFormat="1" applyFont="1" applyFill="1" applyBorder="1" applyAlignment="1">
      <alignment horizontal="center"/>
    </xf>
    <xf numFmtId="165" fontId="0" fillId="9" borderId="7" xfId="1" applyNumberFormat="1" applyFont="1" applyFill="1" applyBorder="1" applyAlignment="1">
      <alignment horizontal="center"/>
    </xf>
    <xf numFmtId="165" fontId="0" fillId="9" borderId="9" xfId="1" applyNumberFormat="1" applyFont="1" applyFill="1" applyBorder="1" applyAlignment="1">
      <alignment horizontal="center"/>
    </xf>
    <xf numFmtId="165" fontId="0" fillId="9" borderId="12" xfId="1" applyNumberFormat="1" applyFont="1" applyFill="1" applyBorder="1" applyAlignment="1">
      <alignment horizontal="center"/>
    </xf>
    <xf numFmtId="165" fontId="0" fillId="10" borderId="7" xfId="1" applyNumberFormat="1" applyFont="1" applyFill="1" applyBorder="1" applyAlignment="1">
      <alignment horizontal="center"/>
    </xf>
    <xf numFmtId="165" fontId="0" fillId="10" borderId="9" xfId="1" applyNumberFormat="1" applyFont="1" applyFill="1" applyBorder="1" applyAlignment="1">
      <alignment horizontal="center"/>
    </xf>
    <xf numFmtId="165" fontId="0" fillId="10" borderId="12" xfId="1" applyNumberFormat="1" applyFont="1" applyFill="1" applyBorder="1" applyAlignment="1">
      <alignment horizontal="center"/>
    </xf>
    <xf numFmtId="165" fontId="0" fillId="8" borderId="12" xfId="1" applyNumberFormat="1" applyFont="1" applyFill="1" applyBorder="1" applyAlignment="1">
      <alignment horizontal="center"/>
    </xf>
    <xf numFmtId="165" fontId="0" fillId="11" borderId="7" xfId="1" applyNumberFormat="1" applyFont="1" applyFill="1" applyBorder="1" applyAlignment="1">
      <alignment horizontal="center"/>
    </xf>
    <xf numFmtId="165" fontId="0" fillId="11" borderId="9" xfId="1" applyNumberFormat="1" applyFont="1" applyFill="1" applyBorder="1" applyAlignment="1">
      <alignment horizontal="center"/>
    </xf>
    <xf numFmtId="165" fontId="0" fillId="11" borderId="12" xfId="1" applyNumberFormat="1" applyFont="1" applyFill="1" applyBorder="1" applyAlignment="1">
      <alignment horizontal="center"/>
    </xf>
    <xf numFmtId="166" fontId="0" fillId="2" borderId="6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166" fontId="0" fillId="2" borderId="11" xfId="0" applyNumberFormat="1" applyFill="1" applyBorder="1" applyAlignment="1">
      <alignment horizontal="center"/>
    </xf>
    <xf numFmtId="166" fontId="0" fillId="3" borderId="6" xfId="0" applyNumberFormat="1" applyFill="1" applyBorder="1" applyAlignment="1">
      <alignment horizontal="center"/>
    </xf>
    <xf numFmtId="166" fontId="0" fillId="3" borderId="1" xfId="0" applyNumberFormat="1" applyFill="1" applyBorder="1" applyAlignment="1">
      <alignment horizontal="center"/>
    </xf>
    <xf numFmtId="166" fontId="0" fillId="4" borderId="6" xfId="0" applyNumberFormat="1" applyFill="1" applyBorder="1" applyAlignment="1">
      <alignment horizontal="center"/>
    </xf>
    <xf numFmtId="166" fontId="0" fillId="4" borderId="1" xfId="0" applyNumberFormat="1" applyFill="1" applyBorder="1" applyAlignment="1">
      <alignment horizontal="center"/>
    </xf>
    <xf numFmtId="166" fontId="0" fillId="4" borderId="11" xfId="0" applyNumberFormat="1" applyFill="1" applyBorder="1" applyAlignment="1">
      <alignment horizontal="center"/>
    </xf>
    <xf numFmtId="166" fontId="0" fillId="3" borderId="11" xfId="0" applyNumberFormat="1" applyFill="1" applyBorder="1" applyAlignment="1">
      <alignment horizontal="center"/>
    </xf>
    <xf numFmtId="166" fontId="0" fillId="5" borderId="6" xfId="0" applyNumberFormat="1" applyFill="1" applyBorder="1" applyAlignment="1">
      <alignment horizontal="center"/>
    </xf>
    <xf numFmtId="166" fontId="0" fillId="5" borderId="1" xfId="0" applyNumberFormat="1" applyFill="1" applyBorder="1" applyAlignment="1">
      <alignment horizontal="center"/>
    </xf>
    <xf numFmtId="166" fontId="0" fillId="6" borderId="6" xfId="0" applyNumberFormat="1" applyFill="1" applyBorder="1" applyAlignment="1">
      <alignment horizontal="center"/>
    </xf>
    <xf numFmtId="166" fontId="0" fillId="6" borderId="1" xfId="0" applyNumberFormat="1" applyFill="1" applyBorder="1" applyAlignment="1">
      <alignment horizontal="center"/>
    </xf>
    <xf numFmtId="166" fontId="0" fillId="6" borderId="11" xfId="0" applyNumberFormat="1" applyFill="1" applyBorder="1" applyAlignment="1">
      <alignment horizontal="center"/>
    </xf>
    <xf numFmtId="166" fontId="0" fillId="7" borderId="6" xfId="0" applyNumberFormat="1" applyFill="1" applyBorder="1" applyAlignment="1">
      <alignment horizontal="center"/>
    </xf>
    <xf numFmtId="166" fontId="0" fillId="7" borderId="1" xfId="0" applyNumberFormat="1" applyFill="1" applyBorder="1" applyAlignment="1">
      <alignment horizontal="center"/>
    </xf>
    <xf numFmtId="166" fontId="0" fillId="7" borderId="11" xfId="0" applyNumberFormat="1" applyFill="1" applyBorder="1" applyAlignment="1">
      <alignment horizontal="center"/>
    </xf>
    <xf numFmtId="166" fontId="0" fillId="5" borderId="11" xfId="0" applyNumberFormat="1" applyFill="1" applyBorder="1" applyAlignment="1">
      <alignment horizontal="center"/>
    </xf>
    <xf numFmtId="166" fontId="0" fillId="8" borderId="6" xfId="0" applyNumberFormat="1" applyFill="1" applyBorder="1" applyAlignment="1">
      <alignment horizontal="center"/>
    </xf>
    <xf numFmtId="166" fontId="0" fillId="8" borderId="1" xfId="0" applyNumberFormat="1" applyFill="1" applyBorder="1" applyAlignment="1">
      <alignment horizontal="center"/>
    </xf>
    <xf numFmtId="166" fontId="0" fillId="9" borderId="6" xfId="0" applyNumberFormat="1" applyFill="1" applyBorder="1" applyAlignment="1">
      <alignment horizontal="center"/>
    </xf>
    <xf numFmtId="166" fontId="0" fillId="9" borderId="1" xfId="0" applyNumberFormat="1" applyFill="1" applyBorder="1" applyAlignment="1">
      <alignment horizontal="center"/>
    </xf>
    <xf numFmtId="166" fontId="0" fillId="9" borderId="11" xfId="0" applyNumberFormat="1" applyFill="1" applyBorder="1" applyAlignment="1">
      <alignment horizontal="center"/>
    </xf>
    <xf numFmtId="166" fontId="0" fillId="10" borderId="6" xfId="0" applyNumberFormat="1" applyFill="1" applyBorder="1" applyAlignment="1">
      <alignment horizontal="center"/>
    </xf>
    <xf numFmtId="166" fontId="0" fillId="10" borderId="1" xfId="0" applyNumberFormat="1" applyFill="1" applyBorder="1" applyAlignment="1">
      <alignment horizontal="center"/>
    </xf>
    <xf numFmtId="166" fontId="0" fillId="10" borderId="11" xfId="0" applyNumberFormat="1" applyFill="1" applyBorder="1" applyAlignment="1">
      <alignment horizontal="center"/>
    </xf>
    <xf numFmtId="166" fontId="0" fillId="8" borderId="11" xfId="0" applyNumberFormat="1" applyFill="1" applyBorder="1" applyAlignment="1">
      <alignment horizontal="center"/>
    </xf>
    <xf numFmtId="166" fontId="0" fillId="11" borderId="6" xfId="0" applyNumberFormat="1" applyFill="1" applyBorder="1" applyAlignment="1">
      <alignment horizontal="center"/>
    </xf>
    <xf numFmtId="166" fontId="0" fillId="11" borderId="1" xfId="0" applyNumberFormat="1" applyFill="1" applyBorder="1" applyAlignment="1">
      <alignment horizontal="center"/>
    </xf>
    <xf numFmtId="166" fontId="0" fillId="11" borderId="11" xfId="0" applyNumberForma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466725</xdr:colOff>
      <xdr:row>4</xdr:row>
      <xdr:rowOff>28575</xdr:rowOff>
    </xdr:from>
    <xdr:to>
      <xdr:col>10</xdr:col>
      <xdr:colOff>524053</xdr:colOff>
      <xdr:row>9</xdr:row>
      <xdr:rowOff>123971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F79F8D-7C7A-A263-F0A8-C0B6F9325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43850" y="1162050"/>
          <a:ext cx="1276528" cy="1047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978C7-6DA9-44EC-B30B-35E21609070A}">
  <sheetPr>
    <pageSetUpPr autoPageBreaks="0"/>
  </sheetPr>
  <dimension ref="A1:H211"/>
  <sheetViews>
    <sheetView tabSelected="1" workbookViewId="0">
      <selection activeCell="Q13" sqref="Q13"/>
    </sheetView>
  </sheetViews>
  <sheetFormatPr defaultRowHeight="15" x14ac:dyDescent="0.25"/>
  <cols>
    <col min="2" max="2" width="36.85546875" bestFit="1" customWidth="1"/>
    <col min="3" max="3" width="12" style="1" bestFit="1" customWidth="1"/>
    <col min="4" max="4" width="10" style="1" customWidth="1"/>
    <col min="5" max="5" width="9.140625" style="1" customWidth="1"/>
    <col min="6" max="6" width="11.7109375" style="1" customWidth="1"/>
    <col min="7" max="7" width="12.7109375" style="1" customWidth="1"/>
    <col min="8" max="8" width="10.5703125" style="1" customWidth="1"/>
  </cols>
  <sheetData>
    <row r="1" spans="1:8" ht="44.45" customHeight="1" thickBot="1" x14ac:dyDescent="0.3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</row>
    <row r="2" spans="1:8" x14ac:dyDescent="0.25">
      <c r="A2" s="59" t="s">
        <v>140</v>
      </c>
      <c r="B2" s="5" t="s">
        <v>178</v>
      </c>
      <c r="C2" s="155">
        <v>549.4</v>
      </c>
      <c r="D2" s="90">
        <v>6.2999999999999989</v>
      </c>
      <c r="E2" s="90">
        <f t="shared" ref="E2:E73" si="0">C2/D2</f>
        <v>87.206349206349216</v>
      </c>
      <c r="F2" s="32">
        <v>14.9</v>
      </c>
      <c r="G2" s="32">
        <v>15.3</v>
      </c>
      <c r="H2" s="125">
        <v>2479.1</v>
      </c>
    </row>
    <row r="3" spans="1:8" x14ac:dyDescent="0.25">
      <c r="A3" s="60" t="s">
        <v>141</v>
      </c>
      <c r="B3" s="6" t="s">
        <v>179</v>
      </c>
      <c r="C3" s="156">
        <v>1000.7</v>
      </c>
      <c r="D3" s="91">
        <v>10.799999999999999</v>
      </c>
      <c r="E3" s="91">
        <f t="shared" si="0"/>
        <v>92.657407407407419</v>
      </c>
      <c r="F3" s="33">
        <v>14.9</v>
      </c>
      <c r="G3" s="33">
        <v>15.3</v>
      </c>
      <c r="H3" s="126">
        <v>4515.6000000000004</v>
      </c>
    </row>
    <row r="4" spans="1:8" x14ac:dyDescent="0.25">
      <c r="A4" s="60" t="s">
        <v>142</v>
      </c>
      <c r="B4" s="6" t="s">
        <v>180</v>
      </c>
      <c r="C4" s="156">
        <v>1440.7</v>
      </c>
      <c r="D4" s="91">
        <v>15.085714285714284</v>
      </c>
      <c r="E4" s="91">
        <f t="shared" si="0"/>
        <v>95.500946969696983</v>
      </c>
      <c r="F4" s="33">
        <v>14.9</v>
      </c>
      <c r="G4" s="33">
        <v>15.3</v>
      </c>
      <c r="H4" s="126">
        <v>6501.1</v>
      </c>
    </row>
    <row r="5" spans="1:8" x14ac:dyDescent="0.25">
      <c r="A5" s="60" t="s">
        <v>143</v>
      </c>
      <c r="B5" s="6" t="s">
        <v>181</v>
      </c>
      <c r="C5" s="156">
        <v>1976.5</v>
      </c>
      <c r="D5" s="91">
        <v>19.799999999999997</v>
      </c>
      <c r="E5" s="91">
        <f t="shared" si="0"/>
        <v>99.823232323232332</v>
      </c>
      <c r="F5" s="33">
        <v>14.9</v>
      </c>
      <c r="G5" s="33">
        <v>15.3</v>
      </c>
      <c r="H5" s="126">
        <v>8919</v>
      </c>
    </row>
    <row r="6" spans="1:8" x14ac:dyDescent="0.25">
      <c r="A6" s="60" t="s">
        <v>144</v>
      </c>
      <c r="B6" s="6" t="s">
        <v>182</v>
      </c>
      <c r="C6" s="156">
        <v>2541.1999999999998</v>
      </c>
      <c r="D6" s="91">
        <v>25.457142857142852</v>
      </c>
      <c r="E6" s="91">
        <f t="shared" si="0"/>
        <v>99.822671156004503</v>
      </c>
      <c r="F6" s="33">
        <v>14.9</v>
      </c>
      <c r="G6" s="33">
        <v>15.3</v>
      </c>
      <c r="H6" s="126">
        <v>11467</v>
      </c>
    </row>
    <row r="7" spans="1:8" x14ac:dyDescent="0.25">
      <c r="A7" s="60" t="s">
        <v>145</v>
      </c>
      <c r="B7" s="6" t="s">
        <v>183</v>
      </c>
      <c r="C7" s="156">
        <v>3006.7</v>
      </c>
      <c r="D7" s="91">
        <v>34.233333333333334</v>
      </c>
      <c r="E7" s="91">
        <f t="shared" si="0"/>
        <v>87.829600778967858</v>
      </c>
      <c r="F7" s="33">
        <v>14.9</v>
      </c>
      <c r="G7" s="33">
        <v>15.3</v>
      </c>
      <c r="H7" s="126">
        <v>13567.5</v>
      </c>
    </row>
    <row r="8" spans="1:8" x14ac:dyDescent="0.25">
      <c r="A8" s="60" t="s">
        <v>146</v>
      </c>
      <c r="B8" s="6" t="s">
        <v>184</v>
      </c>
      <c r="C8" s="156">
        <v>3488.6</v>
      </c>
      <c r="D8" s="91">
        <v>43.287500000000001</v>
      </c>
      <c r="E8" s="91">
        <f t="shared" si="0"/>
        <v>80.591394744441232</v>
      </c>
      <c r="F8" s="33">
        <v>14.9</v>
      </c>
      <c r="G8" s="33">
        <v>15.3</v>
      </c>
      <c r="H8" s="126">
        <v>15742.1</v>
      </c>
    </row>
    <row r="9" spans="1:8" x14ac:dyDescent="0.25">
      <c r="A9" s="60" t="s">
        <v>147</v>
      </c>
      <c r="B9" s="6" t="s">
        <v>185</v>
      </c>
      <c r="C9" s="156">
        <v>4005.7</v>
      </c>
      <c r="D9" s="91">
        <v>51.162500000000001</v>
      </c>
      <c r="E9" s="91">
        <f t="shared" si="0"/>
        <v>78.293672123137057</v>
      </c>
      <c r="F9" s="33">
        <v>14.9</v>
      </c>
      <c r="G9" s="33">
        <v>15.3</v>
      </c>
      <c r="H9" s="126">
        <v>18075.400000000001</v>
      </c>
    </row>
    <row r="10" spans="1:8" ht="15.75" thickBot="1" x14ac:dyDescent="0.3">
      <c r="A10" s="61" t="s">
        <v>148</v>
      </c>
      <c r="B10" s="7" t="s">
        <v>186</v>
      </c>
      <c r="C10" s="157">
        <v>4456.7</v>
      </c>
      <c r="D10" s="92">
        <v>62.971794871794877</v>
      </c>
      <c r="E10" s="92">
        <f t="shared" si="0"/>
        <v>70.772954924874782</v>
      </c>
      <c r="F10" s="34">
        <v>14.9</v>
      </c>
      <c r="G10" s="34">
        <v>15.3</v>
      </c>
      <c r="H10" s="127">
        <v>20110.5</v>
      </c>
    </row>
    <row r="11" spans="1:8" x14ac:dyDescent="0.25">
      <c r="A11" s="62" t="s">
        <v>19</v>
      </c>
      <c r="B11" s="8" t="s">
        <v>187</v>
      </c>
      <c r="C11" s="158">
        <v>573.18088690095851</v>
      </c>
      <c r="D11" s="86">
        <v>6.2999999999999989</v>
      </c>
      <c r="E11" s="86">
        <f t="shared" si="0"/>
        <v>90.981093158882317</v>
      </c>
      <c r="F11" s="35">
        <v>23.9</v>
      </c>
      <c r="G11" s="35">
        <v>24</v>
      </c>
      <c r="H11" s="128">
        <v>1410.4</v>
      </c>
    </row>
    <row r="12" spans="1:8" x14ac:dyDescent="0.25">
      <c r="A12" s="63" t="s">
        <v>20</v>
      </c>
      <c r="B12" s="9" t="s">
        <v>188</v>
      </c>
      <c r="C12" s="159">
        <v>933.08292140575065</v>
      </c>
      <c r="D12" s="87">
        <v>9.8333333333333321</v>
      </c>
      <c r="E12" s="87">
        <f t="shared" si="0"/>
        <v>94.889788617533981</v>
      </c>
      <c r="F12" s="36">
        <v>23.9</v>
      </c>
      <c r="G12" s="36">
        <v>24</v>
      </c>
      <c r="H12" s="129">
        <v>2344.1</v>
      </c>
    </row>
    <row r="13" spans="1:8" x14ac:dyDescent="0.25">
      <c r="A13" s="63" t="s">
        <v>21</v>
      </c>
      <c r="B13" s="9" t="s">
        <v>189</v>
      </c>
      <c r="C13" s="159">
        <v>1412.3092166134184</v>
      </c>
      <c r="D13" s="87">
        <v>14.05</v>
      </c>
      <c r="E13" s="87">
        <f t="shared" si="0"/>
        <v>100.52022894045682</v>
      </c>
      <c r="F13" s="36">
        <v>23.9</v>
      </c>
      <c r="G13" s="36">
        <v>24</v>
      </c>
      <c r="H13" s="129">
        <v>3475.1</v>
      </c>
    </row>
    <row r="14" spans="1:8" x14ac:dyDescent="0.25">
      <c r="A14" s="63" t="s">
        <v>22</v>
      </c>
      <c r="B14" s="9" t="s">
        <v>190</v>
      </c>
      <c r="C14" s="159">
        <v>1906.5836805111821</v>
      </c>
      <c r="D14" s="87">
        <v>19.75</v>
      </c>
      <c r="E14" s="87">
        <f t="shared" si="0"/>
        <v>96.535882557528211</v>
      </c>
      <c r="F14" s="36">
        <v>23.9</v>
      </c>
      <c r="G14" s="36">
        <v>24</v>
      </c>
      <c r="H14" s="129">
        <v>4691.3</v>
      </c>
    </row>
    <row r="15" spans="1:8" x14ac:dyDescent="0.25">
      <c r="A15" s="63" t="s">
        <v>23</v>
      </c>
      <c r="B15" s="9" t="s">
        <v>191</v>
      </c>
      <c r="C15" s="159">
        <v>2451.3080945686897</v>
      </c>
      <c r="D15" s="87">
        <v>25.45</v>
      </c>
      <c r="E15" s="87">
        <f t="shared" si="0"/>
        <v>96.318589177551658</v>
      </c>
      <c r="F15" s="36">
        <v>23.9</v>
      </c>
      <c r="G15" s="36">
        <v>24</v>
      </c>
      <c r="H15" s="129">
        <v>6031.6</v>
      </c>
    </row>
    <row r="16" spans="1:8" x14ac:dyDescent="0.25">
      <c r="A16" s="63" t="s">
        <v>24</v>
      </c>
      <c r="B16" s="9" t="s">
        <v>192</v>
      </c>
      <c r="C16" s="159">
        <v>2851.2421162939299</v>
      </c>
      <c r="D16" s="87">
        <v>30.920833333333331</v>
      </c>
      <c r="E16" s="87">
        <f t="shared" si="0"/>
        <v>92.211037314451318</v>
      </c>
      <c r="F16" s="36">
        <v>23.9</v>
      </c>
      <c r="G16" s="36">
        <v>24</v>
      </c>
      <c r="H16" s="129">
        <v>7015.7</v>
      </c>
    </row>
    <row r="17" spans="1:8" x14ac:dyDescent="0.25">
      <c r="A17" s="63" t="s">
        <v>25</v>
      </c>
      <c r="B17" s="9" t="s">
        <v>193</v>
      </c>
      <c r="C17" s="159">
        <v>3369.6322351437698</v>
      </c>
      <c r="D17" s="87">
        <v>36.645833333333329</v>
      </c>
      <c r="E17" s="87">
        <f t="shared" si="0"/>
        <v>91.951306018704358</v>
      </c>
      <c r="F17" s="36">
        <v>23.9</v>
      </c>
      <c r="G17" s="36">
        <v>24</v>
      </c>
      <c r="H17" s="129">
        <v>8291.2000000000007</v>
      </c>
    </row>
    <row r="18" spans="1:8" x14ac:dyDescent="0.25">
      <c r="A18" s="63" t="s">
        <v>26</v>
      </c>
      <c r="B18" s="9" t="s">
        <v>194</v>
      </c>
      <c r="C18" s="159">
        <v>3814.1319872204467</v>
      </c>
      <c r="D18" s="87">
        <v>41.099999999999994</v>
      </c>
      <c r="E18" s="87">
        <f t="shared" si="0"/>
        <v>92.801264895874624</v>
      </c>
      <c r="F18" s="36">
        <v>23.9</v>
      </c>
      <c r="G18" s="36">
        <v>24</v>
      </c>
      <c r="H18" s="129">
        <v>9384.9</v>
      </c>
    </row>
    <row r="19" spans="1:8" x14ac:dyDescent="0.25">
      <c r="A19" s="63" t="s">
        <v>27</v>
      </c>
      <c r="B19" s="9" t="s">
        <v>195</v>
      </c>
      <c r="C19" s="159">
        <v>4340.1426530351437</v>
      </c>
      <c r="D19" s="87">
        <v>46.62</v>
      </c>
      <c r="E19" s="87">
        <f t="shared" si="0"/>
        <v>93.096153003756839</v>
      </c>
      <c r="F19" s="36">
        <v>23.9</v>
      </c>
      <c r="G19" s="36">
        <v>24</v>
      </c>
      <c r="H19" s="129">
        <v>10679.2</v>
      </c>
    </row>
    <row r="20" spans="1:8" x14ac:dyDescent="0.25">
      <c r="A20" s="63" t="s">
        <v>28</v>
      </c>
      <c r="B20" s="9" t="s">
        <v>196</v>
      </c>
      <c r="C20" s="159">
        <v>4734.7712306709254</v>
      </c>
      <c r="D20" s="87">
        <v>50.76</v>
      </c>
      <c r="E20" s="87">
        <f t="shared" si="0"/>
        <v>93.277605017157711</v>
      </c>
      <c r="F20" s="36">
        <v>23.9</v>
      </c>
      <c r="G20" s="36">
        <v>24</v>
      </c>
      <c r="H20" s="129">
        <v>11650.2</v>
      </c>
    </row>
    <row r="21" spans="1:8" x14ac:dyDescent="0.25">
      <c r="A21" s="63" t="s">
        <v>29</v>
      </c>
      <c r="B21" s="9" t="s">
        <v>197</v>
      </c>
      <c r="C21" s="159">
        <v>5241.9716856230025</v>
      </c>
      <c r="D21" s="87">
        <v>59.585207100591724</v>
      </c>
      <c r="E21" s="87">
        <f t="shared" si="0"/>
        <v>87.97438056686633</v>
      </c>
      <c r="F21" s="36">
        <v>23.9</v>
      </c>
      <c r="G21" s="36">
        <v>24</v>
      </c>
      <c r="H21" s="129">
        <v>12898.2</v>
      </c>
    </row>
    <row r="22" spans="1:8" x14ac:dyDescent="0.25">
      <c r="A22" s="63" t="s">
        <v>348</v>
      </c>
      <c r="B22" s="9" t="s">
        <v>349</v>
      </c>
      <c r="C22" s="159">
        <v>5715.4</v>
      </c>
      <c r="D22" s="87">
        <v>65.129585798816578</v>
      </c>
      <c r="E22" s="87">
        <f t="shared" si="0"/>
        <v>87.75428140530029</v>
      </c>
      <c r="F22" s="36">
        <v>23.9</v>
      </c>
      <c r="G22" s="36">
        <v>24</v>
      </c>
      <c r="H22" s="129">
        <v>14062.9</v>
      </c>
    </row>
    <row r="23" spans="1:8" x14ac:dyDescent="0.25">
      <c r="A23" s="63" t="s">
        <v>374</v>
      </c>
      <c r="B23" s="9" t="s">
        <v>375</v>
      </c>
      <c r="C23" s="159">
        <v>6188.7</v>
      </c>
      <c r="D23" s="87">
        <v>70.673964497041425</v>
      </c>
      <c r="E23" s="87">
        <f t="shared" si="0"/>
        <v>87.566900258709452</v>
      </c>
      <c r="F23" s="36">
        <v>23.9</v>
      </c>
      <c r="G23" s="36">
        <v>24</v>
      </c>
      <c r="H23" s="129">
        <v>15227.6</v>
      </c>
    </row>
    <row r="24" spans="1:8" ht="15.75" thickBot="1" x14ac:dyDescent="0.3">
      <c r="A24" s="64" t="s">
        <v>400</v>
      </c>
      <c r="B24" s="10" t="s">
        <v>401</v>
      </c>
      <c r="C24" s="159">
        <v>6662.1</v>
      </c>
      <c r="D24" s="93">
        <v>77.60443786982249</v>
      </c>
      <c r="E24" s="93">
        <f t="shared" si="0"/>
        <v>85.8468946218686</v>
      </c>
      <c r="F24" s="37">
        <v>23.9</v>
      </c>
      <c r="G24" s="37">
        <v>24</v>
      </c>
      <c r="H24" s="130">
        <v>16392.2</v>
      </c>
    </row>
    <row r="25" spans="1:8" x14ac:dyDescent="0.25">
      <c r="A25" s="65" t="s">
        <v>10</v>
      </c>
      <c r="B25" s="11" t="s">
        <v>198</v>
      </c>
      <c r="C25" s="160">
        <v>594.20000000000005</v>
      </c>
      <c r="D25" s="94">
        <v>6.2999999999999989</v>
      </c>
      <c r="E25" s="94">
        <f t="shared" si="0"/>
        <v>94.317460317460345</v>
      </c>
      <c r="F25" s="38">
        <v>44.6</v>
      </c>
      <c r="G25" s="38">
        <v>43.9</v>
      </c>
      <c r="H25" s="131">
        <v>826.8</v>
      </c>
    </row>
    <row r="26" spans="1:8" x14ac:dyDescent="0.25">
      <c r="A26" s="66" t="s">
        <v>11</v>
      </c>
      <c r="B26" s="12" t="s">
        <v>199</v>
      </c>
      <c r="C26" s="161">
        <v>967.3</v>
      </c>
      <c r="D26" s="95">
        <v>9.8333333333333321</v>
      </c>
      <c r="E26" s="95">
        <f t="shared" si="0"/>
        <v>98.36949152542374</v>
      </c>
      <c r="F26" s="39">
        <v>44.6</v>
      </c>
      <c r="G26" s="39">
        <v>43.9</v>
      </c>
      <c r="H26" s="132">
        <v>1374.2</v>
      </c>
    </row>
    <row r="27" spans="1:8" x14ac:dyDescent="0.25">
      <c r="A27" s="66" t="s">
        <v>12</v>
      </c>
      <c r="B27" s="12" t="s">
        <v>200</v>
      </c>
      <c r="C27" s="161">
        <v>1464.1</v>
      </c>
      <c r="D27" s="95">
        <v>14.05</v>
      </c>
      <c r="E27" s="95">
        <f t="shared" si="0"/>
        <v>104.20640569395016</v>
      </c>
      <c r="F27" s="39">
        <v>44.6</v>
      </c>
      <c r="G27" s="39">
        <v>43.9</v>
      </c>
      <c r="H27" s="132">
        <v>2037.3</v>
      </c>
    </row>
    <row r="28" spans="1:8" x14ac:dyDescent="0.25">
      <c r="A28" s="66" t="s">
        <v>13</v>
      </c>
      <c r="B28" s="12" t="s">
        <v>201</v>
      </c>
      <c r="C28" s="161">
        <v>1976.5</v>
      </c>
      <c r="D28" s="95">
        <v>19.75</v>
      </c>
      <c r="E28" s="95">
        <f t="shared" si="0"/>
        <v>100.07594936708861</v>
      </c>
      <c r="F28" s="39">
        <v>44.6</v>
      </c>
      <c r="G28" s="39">
        <v>43.9</v>
      </c>
      <c r="H28" s="132">
        <v>2750.3</v>
      </c>
    </row>
    <row r="29" spans="1:8" x14ac:dyDescent="0.25">
      <c r="A29" s="66" t="s">
        <v>14</v>
      </c>
      <c r="B29" s="12" t="s">
        <v>202</v>
      </c>
      <c r="C29" s="161">
        <v>2541.1999999999998</v>
      </c>
      <c r="D29" s="95">
        <v>25.45</v>
      </c>
      <c r="E29" s="95">
        <f t="shared" si="0"/>
        <v>99.850687622789778</v>
      </c>
      <c r="F29" s="39">
        <v>44.6</v>
      </c>
      <c r="G29" s="39">
        <v>43.9</v>
      </c>
      <c r="H29" s="132">
        <v>3536.1</v>
      </c>
    </row>
    <row r="30" spans="1:8" x14ac:dyDescent="0.25">
      <c r="A30" s="66" t="s">
        <v>15</v>
      </c>
      <c r="B30" s="12" t="s">
        <v>203</v>
      </c>
      <c r="C30" s="161">
        <v>2955.8</v>
      </c>
      <c r="D30" s="95">
        <v>30.920833333333331</v>
      </c>
      <c r="E30" s="95">
        <f t="shared" si="0"/>
        <v>95.592507748281918</v>
      </c>
      <c r="F30" s="39">
        <v>44.6</v>
      </c>
      <c r="G30" s="39">
        <v>43.9</v>
      </c>
      <c r="H30" s="132">
        <v>4113</v>
      </c>
    </row>
    <row r="31" spans="1:8" x14ac:dyDescent="0.25">
      <c r="A31" s="66" t="s">
        <v>8</v>
      </c>
      <c r="B31" s="12" t="s">
        <v>204</v>
      </c>
      <c r="C31" s="161">
        <v>3493.2</v>
      </c>
      <c r="D31" s="95">
        <v>36.645833333333329</v>
      </c>
      <c r="E31" s="95">
        <f t="shared" si="0"/>
        <v>95.323251847640719</v>
      </c>
      <c r="F31" s="39">
        <v>44.6</v>
      </c>
      <c r="G31" s="39">
        <v>43.9</v>
      </c>
      <c r="H31" s="132">
        <v>4860.8</v>
      </c>
    </row>
    <row r="32" spans="1:8" x14ac:dyDescent="0.25">
      <c r="A32" s="66" t="s">
        <v>16</v>
      </c>
      <c r="B32" s="12" t="s">
        <v>205</v>
      </c>
      <c r="C32" s="161">
        <v>3954</v>
      </c>
      <c r="D32" s="95">
        <v>41.099999999999994</v>
      </c>
      <c r="E32" s="95">
        <f t="shared" si="0"/>
        <v>96.204379562043812</v>
      </c>
      <c r="F32" s="39">
        <v>44.6</v>
      </c>
      <c r="G32" s="39">
        <v>43.9</v>
      </c>
      <c r="H32" s="132">
        <v>5502</v>
      </c>
    </row>
    <row r="33" spans="1:8" x14ac:dyDescent="0.25">
      <c r="A33" s="66" t="s">
        <v>17</v>
      </c>
      <c r="B33" s="12" t="s">
        <v>206</v>
      </c>
      <c r="C33" s="161">
        <v>4499.3</v>
      </c>
      <c r="D33" s="95">
        <v>46.62</v>
      </c>
      <c r="E33" s="95">
        <f t="shared" si="0"/>
        <v>96.51008151008152</v>
      </c>
      <c r="F33" s="39">
        <v>44.6</v>
      </c>
      <c r="G33" s="39">
        <v>43.9</v>
      </c>
      <c r="H33" s="132">
        <v>6260.7</v>
      </c>
    </row>
    <row r="34" spans="1:8" x14ac:dyDescent="0.25">
      <c r="A34" s="66" t="s">
        <v>18</v>
      </c>
      <c r="B34" s="12" t="s">
        <v>207</v>
      </c>
      <c r="C34" s="161">
        <v>4908.3999999999996</v>
      </c>
      <c r="D34" s="95">
        <v>50.76</v>
      </c>
      <c r="E34" s="95">
        <f t="shared" si="0"/>
        <v>96.698187549251372</v>
      </c>
      <c r="F34" s="39">
        <v>44.6</v>
      </c>
      <c r="G34" s="39">
        <v>43.9</v>
      </c>
      <c r="H34" s="132">
        <v>6830</v>
      </c>
    </row>
    <row r="35" spans="1:8" x14ac:dyDescent="0.25">
      <c r="A35" s="66" t="s">
        <v>9</v>
      </c>
      <c r="B35" s="12" t="s">
        <v>208</v>
      </c>
      <c r="C35" s="161">
        <v>5434.2</v>
      </c>
      <c r="D35" s="95">
        <v>59.585207100591724</v>
      </c>
      <c r="E35" s="95">
        <f t="shared" si="0"/>
        <v>91.200488584792282</v>
      </c>
      <c r="F35" s="39">
        <v>44.6</v>
      </c>
      <c r="G35" s="39">
        <v>43.9</v>
      </c>
      <c r="H35" s="132">
        <v>7561.6</v>
      </c>
    </row>
    <row r="36" spans="1:8" x14ac:dyDescent="0.25">
      <c r="A36" s="66" t="s">
        <v>350</v>
      </c>
      <c r="B36" s="12" t="s">
        <v>351</v>
      </c>
      <c r="C36" s="161">
        <v>5924.9</v>
      </c>
      <c r="D36" s="95">
        <v>65.129585798816578</v>
      </c>
      <c r="E36" s="95">
        <f t="shared" si="0"/>
        <v>90.970945497824076</v>
      </c>
      <c r="F36" s="39">
        <v>44.6</v>
      </c>
      <c r="G36" s="39">
        <v>43.9</v>
      </c>
      <c r="H36" s="132">
        <v>8244.4</v>
      </c>
    </row>
    <row r="37" spans="1:8" x14ac:dyDescent="0.25">
      <c r="A37" s="66" t="s">
        <v>376</v>
      </c>
      <c r="B37" s="12" t="s">
        <v>377</v>
      </c>
      <c r="C37" s="161">
        <v>6415.6</v>
      </c>
      <c r="D37" s="95">
        <v>70.673964497041425</v>
      </c>
      <c r="E37" s="95">
        <f t="shared" si="0"/>
        <v>90.77741776136773</v>
      </c>
      <c r="F37" s="39">
        <v>44.6</v>
      </c>
      <c r="G37" s="39">
        <v>43.9</v>
      </c>
      <c r="H37" s="132">
        <v>8927.2000000000007</v>
      </c>
    </row>
    <row r="38" spans="1:8" ht="15.75" thickBot="1" x14ac:dyDescent="0.3">
      <c r="A38" s="67" t="s">
        <v>402</v>
      </c>
      <c r="B38" s="13" t="s">
        <v>403</v>
      </c>
      <c r="C38" s="162">
        <v>6906.3</v>
      </c>
      <c r="D38" s="96">
        <v>77.60443786982249</v>
      </c>
      <c r="E38" s="96">
        <f t="shared" si="0"/>
        <v>88.993621880039498</v>
      </c>
      <c r="F38" s="40">
        <v>44.6</v>
      </c>
      <c r="G38" s="40">
        <v>43.9</v>
      </c>
      <c r="H38" s="133">
        <v>9610</v>
      </c>
    </row>
    <row r="39" spans="1:8" x14ac:dyDescent="0.25">
      <c r="A39" s="62" t="s">
        <v>30</v>
      </c>
      <c r="B39" s="8" t="s">
        <v>209</v>
      </c>
      <c r="C39" s="158">
        <v>538.22074381854168</v>
      </c>
      <c r="D39" s="86">
        <v>6.2999999999999989</v>
      </c>
      <c r="E39" s="86">
        <f t="shared" si="0"/>
        <v>85.431864098181236</v>
      </c>
      <c r="F39" s="35">
        <v>60.7</v>
      </c>
      <c r="G39" s="35">
        <v>66</v>
      </c>
      <c r="H39" s="128">
        <v>493.1</v>
      </c>
    </row>
    <row r="40" spans="1:8" x14ac:dyDescent="0.25">
      <c r="A40" s="63" t="s">
        <v>31</v>
      </c>
      <c r="B40" s="9" t="s">
        <v>210</v>
      </c>
      <c r="C40" s="159">
        <v>984.34234507897929</v>
      </c>
      <c r="D40" s="87">
        <v>9.8333333333333321</v>
      </c>
      <c r="E40" s="87">
        <f t="shared" si="0"/>
        <v>100.102611363964</v>
      </c>
      <c r="F40" s="36">
        <v>60.7</v>
      </c>
      <c r="G40" s="36">
        <v>66</v>
      </c>
      <c r="H40" s="129">
        <v>920.6</v>
      </c>
    </row>
    <row r="41" spans="1:8" x14ac:dyDescent="0.25">
      <c r="A41" s="63" t="s">
        <v>32</v>
      </c>
      <c r="B41" s="9" t="s">
        <v>211</v>
      </c>
      <c r="C41" s="159">
        <v>1489.9064673949467</v>
      </c>
      <c r="D41" s="87">
        <v>14.05</v>
      </c>
      <c r="E41" s="87">
        <f t="shared" si="0"/>
        <v>106.04316493914212</v>
      </c>
      <c r="F41" s="36">
        <v>60.7</v>
      </c>
      <c r="G41" s="36">
        <v>66</v>
      </c>
      <c r="H41" s="129">
        <v>1364.8</v>
      </c>
    </row>
    <row r="42" spans="1:8" x14ac:dyDescent="0.25">
      <c r="A42" s="63" t="s">
        <v>33</v>
      </c>
      <c r="B42" s="9" t="s">
        <v>212</v>
      </c>
      <c r="C42" s="159">
        <v>2011.2771260997067</v>
      </c>
      <c r="D42" s="87">
        <v>19.75</v>
      </c>
      <c r="E42" s="87">
        <f t="shared" si="0"/>
        <v>101.83681651137755</v>
      </c>
      <c r="F42" s="36">
        <v>60.7</v>
      </c>
      <c r="G42" s="36">
        <v>66</v>
      </c>
      <c r="H42" s="129">
        <v>1842.6</v>
      </c>
    </row>
    <row r="43" spans="1:8" x14ac:dyDescent="0.25">
      <c r="A43" s="63" t="s">
        <v>34</v>
      </c>
      <c r="B43" s="9" t="s">
        <v>213</v>
      </c>
      <c r="C43" s="159">
        <v>2585.9531393568141</v>
      </c>
      <c r="D43" s="87">
        <v>25.45</v>
      </c>
      <c r="E43" s="87">
        <f t="shared" si="0"/>
        <v>101.60916068199663</v>
      </c>
      <c r="F43" s="36">
        <v>60.7</v>
      </c>
      <c r="G43" s="36">
        <v>66</v>
      </c>
      <c r="H43" s="129">
        <v>2368.9</v>
      </c>
    </row>
    <row r="44" spans="1:8" x14ac:dyDescent="0.25">
      <c r="A44" s="63" t="s">
        <v>35</v>
      </c>
      <c r="B44" s="9" t="s">
        <v>214</v>
      </c>
      <c r="C44" s="159">
        <v>3007.8535469562053</v>
      </c>
      <c r="D44" s="87">
        <v>30.920833333333331</v>
      </c>
      <c r="E44" s="87">
        <f t="shared" si="0"/>
        <v>97.275953546623001</v>
      </c>
      <c r="F44" s="36">
        <v>60.7</v>
      </c>
      <c r="G44" s="36">
        <v>66</v>
      </c>
      <c r="H44" s="129">
        <v>2755.4</v>
      </c>
    </row>
    <row r="45" spans="1:8" x14ac:dyDescent="0.25">
      <c r="A45" s="63" t="s">
        <v>36</v>
      </c>
      <c r="B45" s="9" t="s">
        <v>215</v>
      </c>
      <c r="C45" s="159">
        <v>3554.6665169926746</v>
      </c>
      <c r="D45" s="87">
        <v>36.645833333333329</v>
      </c>
      <c r="E45" s="87">
        <f t="shared" si="0"/>
        <v>97.000564420493689</v>
      </c>
      <c r="F45" s="36">
        <v>60.7</v>
      </c>
      <c r="G45" s="36">
        <v>66</v>
      </c>
      <c r="H45" s="129">
        <v>3256.3</v>
      </c>
    </row>
    <row r="46" spans="1:8" x14ac:dyDescent="0.25">
      <c r="A46" s="63" t="s">
        <v>37</v>
      </c>
      <c r="B46" s="9" t="s">
        <v>216</v>
      </c>
      <c r="C46" s="159">
        <v>4027.5786431396405</v>
      </c>
      <c r="D46" s="87">
        <v>41.099999999999994</v>
      </c>
      <c r="E46" s="87">
        <f t="shared" si="0"/>
        <v>97.99461418831244</v>
      </c>
      <c r="F46" s="36">
        <v>60.7</v>
      </c>
      <c r="G46" s="36">
        <v>66</v>
      </c>
      <c r="H46" s="129">
        <v>3685.9</v>
      </c>
    </row>
    <row r="47" spans="1:8" x14ac:dyDescent="0.25">
      <c r="A47" s="63" t="s">
        <v>38</v>
      </c>
      <c r="B47" s="9" t="s">
        <v>217</v>
      </c>
      <c r="C47" s="159">
        <v>4578.5221625936938</v>
      </c>
      <c r="D47" s="87">
        <v>46.62</v>
      </c>
      <c r="E47" s="87">
        <f t="shared" si="0"/>
        <v>98.209398597033328</v>
      </c>
      <c r="F47" s="36">
        <v>60.7</v>
      </c>
      <c r="G47" s="36">
        <v>66</v>
      </c>
      <c r="H47" s="129">
        <v>4194.2</v>
      </c>
    </row>
    <row r="48" spans="1:8" x14ac:dyDescent="0.25">
      <c r="A48" s="63" t="s">
        <v>39</v>
      </c>
      <c r="B48" s="9" t="s">
        <v>218</v>
      </c>
      <c r="C48" s="159">
        <v>4994.8328546947942</v>
      </c>
      <c r="D48" s="87">
        <v>50.76</v>
      </c>
      <c r="E48" s="87">
        <f t="shared" si="0"/>
        <v>98.400962464436446</v>
      </c>
      <c r="F48" s="36">
        <v>60.7</v>
      </c>
      <c r="G48" s="36">
        <v>66</v>
      </c>
      <c r="H48" s="129">
        <v>4575.6000000000004</v>
      </c>
    </row>
    <row r="49" spans="1:8" x14ac:dyDescent="0.25">
      <c r="A49" s="63" t="s">
        <v>40</v>
      </c>
      <c r="B49" s="9" t="s">
        <v>219</v>
      </c>
      <c r="C49" s="159">
        <v>5529.8214139627435</v>
      </c>
      <c r="D49" s="87">
        <v>59.585207100591724</v>
      </c>
      <c r="E49" s="87">
        <f t="shared" si="0"/>
        <v>92.805273037438653</v>
      </c>
      <c r="F49" s="36">
        <v>60.7</v>
      </c>
      <c r="G49" s="36">
        <v>66</v>
      </c>
      <c r="H49" s="129">
        <v>5065.7</v>
      </c>
    </row>
    <row r="50" spans="1:8" x14ac:dyDescent="0.25">
      <c r="A50" s="63" t="s">
        <v>352</v>
      </c>
      <c r="B50" s="9" t="s">
        <v>353</v>
      </c>
      <c r="C50" s="159">
        <v>6029.2</v>
      </c>
      <c r="D50" s="87">
        <v>65.129585798816578</v>
      </c>
      <c r="E50" s="87">
        <f t="shared" si="0"/>
        <v>92.572368241739255</v>
      </c>
      <c r="F50" s="36">
        <v>60.7</v>
      </c>
      <c r="G50" s="36">
        <v>66</v>
      </c>
      <c r="H50" s="129">
        <v>5523.1</v>
      </c>
    </row>
    <row r="51" spans="1:8" x14ac:dyDescent="0.25">
      <c r="A51" s="63" t="s">
        <v>378</v>
      </c>
      <c r="B51" s="9" t="s">
        <v>379</v>
      </c>
      <c r="C51" s="159">
        <v>6528.5</v>
      </c>
      <c r="D51" s="87">
        <v>70.673964497041425</v>
      </c>
      <c r="E51" s="87">
        <f t="shared" si="0"/>
        <v>92.37489429750751</v>
      </c>
      <c r="F51" s="36">
        <v>60.7</v>
      </c>
      <c r="G51" s="36">
        <v>66</v>
      </c>
      <c r="H51" s="129">
        <v>5980.5</v>
      </c>
    </row>
    <row r="52" spans="1:8" ht="15.75" thickBot="1" x14ac:dyDescent="0.3">
      <c r="A52" s="64" t="s">
        <v>404</v>
      </c>
      <c r="B52" s="10" t="s">
        <v>405</v>
      </c>
      <c r="C52" s="163">
        <v>7027.8</v>
      </c>
      <c r="D52" s="93">
        <v>77.60443786982249</v>
      </c>
      <c r="E52" s="93">
        <f t="shared" si="0"/>
        <v>90.559253992520098</v>
      </c>
      <c r="F52" s="37">
        <v>60.7</v>
      </c>
      <c r="G52" s="37">
        <v>66</v>
      </c>
      <c r="H52" s="130">
        <v>6438</v>
      </c>
    </row>
    <row r="53" spans="1:8" x14ac:dyDescent="0.25">
      <c r="A53" s="59" t="s">
        <v>41</v>
      </c>
      <c r="B53" s="5" t="s">
        <v>220</v>
      </c>
      <c r="C53" s="155">
        <v>580.13504119850199</v>
      </c>
      <c r="D53" s="90">
        <v>6.2999999999999989</v>
      </c>
      <c r="E53" s="90">
        <f t="shared" si="0"/>
        <v>92.084927174365419</v>
      </c>
      <c r="F53" s="32">
        <v>77.400000000000006</v>
      </c>
      <c r="G53" s="32">
        <v>87</v>
      </c>
      <c r="H53" s="125">
        <v>328.4</v>
      </c>
    </row>
    <row r="54" spans="1:8" x14ac:dyDescent="0.25">
      <c r="A54" s="60" t="s">
        <v>42</v>
      </c>
      <c r="B54" s="6" t="s">
        <v>221</v>
      </c>
      <c r="C54" s="156">
        <v>944.38098420413121</v>
      </c>
      <c r="D54" s="91">
        <v>9.8333333333333321</v>
      </c>
      <c r="E54" s="91">
        <f t="shared" si="0"/>
        <v>96.038744156352337</v>
      </c>
      <c r="F54" s="33">
        <v>77.400000000000006</v>
      </c>
      <c r="G54" s="33">
        <v>87</v>
      </c>
      <c r="H54" s="126">
        <v>545.79999999999995</v>
      </c>
    </row>
    <row r="55" spans="1:8" x14ac:dyDescent="0.25">
      <c r="A55" s="60" t="s">
        <v>43</v>
      </c>
      <c r="B55" s="6" t="s">
        <v>222</v>
      </c>
      <c r="C55" s="156">
        <v>1429.4624220896721</v>
      </c>
      <c r="D55" s="91">
        <v>14.05</v>
      </c>
      <c r="E55" s="91">
        <f t="shared" si="0"/>
        <v>101.7410976576279</v>
      </c>
      <c r="F55" s="33">
        <v>77.400000000000006</v>
      </c>
      <c r="G55" s="33">
        <v>87</v>
      </c>
      <c r="H55" s="126">
        <v>809.2</v>
      </c>
    </row>
    <row r="56" spans="1:8" x14ac:dyDescent="0.25">
      <c r="A56" s="60" t="s">
        <v>44</v>
      </c>
      <c r="B56" s="6" t="s">
        <v>223</v>
      </c>
      <c r="C56" s="156">
        <v>1929.7307614521187</v>
      </c>
      <c r="D56" s="91">
        <v>19.75</v>
      </c>
      <c r="E56" s="91">
        <f t="shared" si="0"/>
        <v>97.707886655803478</v>
      </c>
      <c r="F56" s="33">
        <v>77.400000000000006</v>
      </c>
      <c r="G56" s="33">
        <v>87</v>
      </c>
      <c r="H56" s="126">
        <v>1092.4000000000001</v>
      </c>
    </row>
    <row r="57" spans="1:8" x14ac:dyDescent="0.25">
      <c r="A57" s="60" t="s">
        <v>45</v>
      </c>
      <c r="B57" s="6" t="s">
        <v>224</v>
      </c>
      <c r="C57" s="156">
        <v>2480.9829612315621</v>
      </c>
      <c r="D57" s="91">
        <v>25.45</v>
      </c>
      <c r="E57" s="91">
        <f t="shared" si="0"/>
        <v>97.484595726191046</v>
      </c>
      <c r="F57" s="33">
        <v>77.400000000000006</v>
      </c>
      <c r="G57" s="33">
        <v>87</v>
      </c>
      <c r="H57" s="126">
        <v>1404.5</v>
      </c>
    </row>
    <row r="58" spans="1:8" x14ac:dyDescent="0.25">
      <c r="A58" s="60" t="s">
        <v>46</v>
      </c>
      <c r="B58" s="6" t="s">
        <v>225</v>
      </c>
      <c r="C58" s="156">
        <v>2885.8408156509649</v>
      </c>
      <c r="D58" s="91">
        <v>30.920833333333331</v>
      </c>
      <c r="E58" s="91">
        <f t="shared" si="0"/>
        <v>93.329981910285895</v>
      </c>
      <c r="F58" s="33">
        <v>77.400000000000006</v>
      </c>
      <c r="G58" s="33">
        <v>87</v>
      </c>
      <c r="H58" s="126">
        <v>1633.6</v>
      </c>
    </row>
    <row r="59" spans="1:8" x14ac:dyDescent="0.25">
      <c r="A59" s="60" t="s">
        <v>47</v>
      </c>
      <c r="B59" s="6" t="s">
        <v>226</v>
      </c>
      <c r="C59" s="156">
        <v>3410.460382229955</v>
      </c>
      <c r="D59" s="91">
        <v>36.645833333333329</v>
      </c>
      <c r="E59" s="91">
        <f t="shared" si="0"/>
        <v>93.065433966479745</v>
      </c>
      <c r="F59" s="33">
        <v>77.400000000000006</v>
      </c>
      <c r="G59" s="33">
        <v>87</v>
      </c>
      <c r="H59" s="126">
        <v>1930.6</v>
      </c>
    </row>
    <row r="60" spans="1:8" x14ac:dyDescent="0.25">
      <c r="A60" s="60" t="s">
        <v>48</v>
      </c>
      <c r="B60" s="6" t="s">
        <v>227</v>
      </c>
      <c r="C60" s="156">
        <v>3860.3726802555516</v>
      </c>
      <c r="D60" s="91">
        <v>41.099999999999994</v>
      </c>
      <c r="E60" s="91">
        <f t="shared" si="0"/>
        <v>93.926342585293241</v>
      </c>
      <c r="F60" s="33">
        <v>77.400000000000006</v>
      </c>
      <c r="G60" s="33">
        <v>87</v>
      </c>
      <c r="H60" s="126">
        <v>2185.3000000000002</v>
      </c>
    </row>
    <row r="61" spans="1:8" x14ac:dyDescent="0.25">
      <c r="A61" s="60" t="s">
        <v>49</v>
      </c>
      <c r="B61" s="6" t="s">
        <v>228</v>
      </c>
      <c r="C61" s="156">
        <v>4392.7392069898442</v>
      </c>
      <c r="D61" s="91">
        <v>46.62</v>
      </c>
      <c r="E61" s="91">
        <f t="shared" si="0"/>
        <v>94.224350214282381</v>
      </c>
      <c r="F61" s="33">
        <v>77.400000000000006</v>
      </c>
      <c r="G61" s="33">
        <v>87</v>
      </c>
      <c r="H61" s="126">
        <v>2486.6999999999998</v>
      </c>
    </row>
    <row r="62" spans="1:8" x14ac:dyDescent="0.25">
      <c r="A62" s="60" t="s">
        <v>50</v>
      </c>
      <c r="B62" s="6" t="s">
        <v>229</v>
      </c>
      <c r="C62" s="156">
        <v>4792.1893832850756</v>
      </c>
      <c r="D62" s="91">
        <v>50.76</v>
      </c>
      <c r="E62" s="91">
        <f t="shared" si="0"/>
        <v>94.408774296396288</v>
      </c>
      <c r="F62" s="33">
        <v>77.400000000000006</v>
      </c>
      <c r="G62" s="33">
        <v>87</v>
      </c>
      <c r="H62" s="126">
        <v>2712.8</v>
      </c>
    </row>
    <row r="63" spans="1:8" x14ac:dyDescent="0.25">
      <c r="A63" s="60" t="s">
        <v>51</v>
      </c>
      <c r="B63" s="6" t="s">
        <v>230</v>
      </c>
      <c r="C63" s="156">
        <v>5305.5366314742132</v>
      </c>
      <c r="D63" s="91">
        <v>59.585207100591724</v>
      </c>
      <c r="E63" s="91">
        <f t="shared" si="0"/>
        <v>89.041171284634601</v>
      </c>
      <c r="F63" s="33">
        <v>77.400000000000006</v>
      </c>
      <c r="G63" s="33">
        <v>87</v>
      </c>
      <c r="H63" s="126">
        <v>3003.4</v>
      </c>
    </row>
    <row r="64" spans="1:8" x14ac:dyDescent="0.25">
      <c r="A64" s="60" t="s">
        <v>354</v>
      </c>
      <c r="B64" s="6" t="s">
        <v>355</v>
      </c>
      <c r="C64" s="156">
        <v>5784.6</v>
      </c>
      <c r="D64" s="91">
        <v>65.129585798816578</v>
      </c>
      <c r="E64" s="91">
        <f t="shared" si="0"/>
        <v>88.816778566172118</v>
      </c>
      <c r="F64" s="33">
        <v>77.400000000000006</v>
      </c>
      <c r="G64" s="33">
        <v>87</v>
      </c>
      <c r="H64" s="126">
        <v>3274.6</v>
      </c>
    </row>
    <row r="65" spans="1:8" x14ac:dyDescent="0.25">
      <c r="A65" s="60" t="s">
        <v>380</v>
      </c>
      <c r="B65" s="6" t="s">
        <v>381</v>
      </c>
      <c r="C65" s="156">
        <v>6263.7</v>
      </c>
      <c r="D65" s="91">
        <v>70.673964497041425</v>
      </c>
      <c r="E65" s="91">
        <f t="shared" si="0"/>
        <v>88.628111420892665</v>
      </c>
      <c r="F65" s="33">
        <v>77.400000000000006</v>
      </c>
      <c r="G65" s="33">
        <v>87</v>
      </c>
      <c r="H65" s="126">
        <v>3545.8</v>
      </c>
    </row>
    <row r="66" spans="1:8" ht="15.75" thickBot="1" x14ac:dyDescent="0.3">
      <c r="A66" s="61" t="s">
        <v>406</v>
      </c>
      <c r="B66" s="7" t="s">
        <v>407</v>
      </c>
      <c r="C66" s="157">
        <v>6742.7</v>
      </c>
      <c r="D66" s="92">
        <v>77.60443786982249</v>
      </c>
      <c r="E66" s="92">
        <f t="shared" si="0"/>
        <v>86.885495019119105</v>
      </c>
      <c r="F66" s="34">
        <v>77.400000000000006</v>
      </c>
      <c r="G66" s="34">
        <v>87</v>
      </c>
      <c r="H66" s="127">
        <v>3817</v>
      </c>
    </row>
    <row r="67" spans="1:8" x14ac:dyDescent="0.25">
      <c r="A67" s="68" t="s">
        <v>149</v>
      </c>
      <c r="B67" s="14" t="s">
        <v>231</v>
      </c>
      <c r="C67" s="164">
        <v>455.4</v>
      </c>
      <c r="D67" s="88">
        <v>6.2999999999999989</v>
      </c>
      <c r="E67" s="88">
        <f t="shared" si="0"/>
        <v>72.285714285714292</v>
      </c>
      <c r="F67" s="41">
        <v>15.6</v>
      </c>
      <c r="G67" s="41">
        <v>15.6</v>
      </c>
      <c r="H67" s="134">
        <v>1868.4</v>
      </c>
    </row>
    <row r="68" spans="1:8" x14ac:dyDescent="0.25">
      <c r="A68" s="69" t="s">
        <v>150</v>
      </c>
      <c r="B68" s="15" t="s">
        <v>232</v>
      </c>
      <c r="C68" s="165">
        <v>829.5</v>
      </c>
      <c r="D68" s="89">
        <v>10.799999999999999</v>
      </c>
      <c r="E68" s="89">
        <f t="shared" si="0"/>
        <v>76.805555555555557</v>
      </c>
      <c r="F68" s="42">
        <v>15.6</v>
      </c>
      <c r="G68" s="42">
        <v>15.6</v>
      </c>
      <c r="H68" s="135">
        <v>3403.2</v>
      </c>
    </row>
    <row r="69" spans="1:8" x14ac:dyDescent="0.25">
      <c r="A69" s="69" t="s">
        <v>151</v>
      </c>
      <c r="B69" s="15" t="s">
        <v>233</v>
      </c>
      <c r="C69" s="165">
        <v>1194.2</v>
      </c>
      <c r="D69" s="89">
        <v>15.085714285714284</v>
      </c>
      <c r="E69" s="89">
        <f t="shared" si="0"/>
        <v>79.160984848484858</v>
      </c>
      <c r="F69" s="42">
        <v>15.6</v>
      </c>
      <c r="G69" s="42">
        <v>15.6</v>
      </c>
      <c r="H69" s="135">
        <v>4899.5</v>
      </c>
    </row>
    <row r="70" spans="1:8" x14ac:dyDescent="0.25">
      <c r="A70" s="69" t="s">
        <v>152</v>
      </c>
      <c r="B70" s="15" t="s">
        <v>234</v>
      </c>
      <c r="C70" s="165">
        <v>1638.3</v>
      </c>
      <c r="D70" s="89">
        <v>19.799999999999997</v>
      </c>
      <c r="E70" s="89">
        <f t="shared" si="0"/>
        <v>82.742424242424249</v>
      </c>
      <c r="F70" s="42">
        <v>15.6</v>
      </c>
      <c r="G70" s="42">
        <v>15.6</v>
      </c>
      <c r="H70" s="135">
        <v>6721.7</v>
      </c>
    </row>
    <row r="71" spans="1:8" x14ac:dyDescent="0.25">
      <c r="A71" s="69" t="s">
        <v>153</v>
      </c>
      <c r="B71" s="15" t="s">
        <v>235</v>
      </c>
      <c r="C71" s="165">
        <v>2106.3000000000002</v>
      </c>
      <c r="D71" s="89">
        <v>25.457142857142852</v>
      </c>
      <c r="E71" s="89">
        <f t="shared" si="0"/>
        <v>82.73905723905726</v>
      </c>
      <c r="F71" s="42">
        <v>15.6</v>
      </c>
      <c r="G71" s="42">
        <v>15.6</v>
      </c>
      <c r="H71" s="135">
        <v>8642.1</v>
      </c>
    </row>
    <row r="72" spans="1:8" x14ac:dyDescent="0.25">
      <c r="A72" s="69" t="s">
        <v>154</v>
      </c>
      <c r="B72" s="15" t="s">
        <v>236</v>
      </c>
      <c r="C72" s="165">
        <v>2492.1999999999998</v>
      </c>
      <c r="D72" s="89">
        <v>34.233333333333334</v>
      </c>
      <c r="E72" s="89">
        <f t="shared" si="0"/>
        <v>72.800389483933785</v>
      </c>
      <c r="F72" s="42">
        <v>15.6</v>
      </c>
      <c r="G72" s="42">
        <v>15.6</v>
      </c>
      <c r="H72" s="135">
        <v>10225.200000000001</v>
      </c>
    </row>
    <row r="73" spans="1:8" x14ac:dyDescent="0.25">
      <c r="A73" s="69" t="s">
        <v>155</v>
      </c>
      <c r="B73" s="15" t="s">
        <v>237</v>
      </c>
      <c r="C73" s="165">
        <v>2891.6</v>
      </c>
      <c r="D73" s="89">
        <v>43.287500000000001</v>
      </c>
      <c r="E73" s="89">
        <f t="shared" si="0"/>
        <v>66.799884493213966</v>
      </c>
      <c r="F73" s="42">
        <v>15.6</v>
      </c>
      <c r="G73" s="42">
        <v>15.6</v>
      </c>
      <c r="H73" s="135">
        <v>11864.1</v>
      </c>
    </row>
    <row r="74" spans="1:8" x14ac:dyDescent="0.25">
      <c r="A74" s="69" t="s">
        <v>156</v>
      </c>
      <c r="B74" s="15" t="s">
        <v>238</v>
      </c>
      <c r="C74" s="165">
        <v>3320.2</v>
      </c>
      <c r="D74" s="89">
        <v>51.162500000000001</v>
      </c>
      <c r="E74" s="89">
        <f t="shared" ref="E74:E151" si="1">C74/D74</f>
        <v>64.895186904471046</v>
      </c>
      <c r="F74" s="42">
        <v>15.6</v>
      </c>
      <c r="G74" s="42">
        <v>15.6</v>
      </c>
      <c r="H74" s="135">
        <v>13622.6</v>
      </c>
    </row>
    <row r="75" spans="1:8" ht="15.75" thickBot="1" x14ac:dyDescent="0.3">
      <c r="A75" s="69" t="s">
        <v>157</v>
      </c>
      <c r="B75" s="15" t="s">
        <v>239</v>
      </c>
      <c r="C75" s="165">
        <v>3694.1</v>
      </c>
      <c r="D75" s="89">
        <v>62.971794871794877</v>
      </c>
      <c r="E75" s="89">
        <f t="shared" si="1"/>
        <v>58.662771285475785</v>
      </c>
      <c r="F75" s="42">
        <v>15.6</v>
      </c>
      <c r="G75" s="42">
        <v>15.6</v>
      </c>
      <c r="H75" s="135">
        <v>15156.4</v>
      </c>
    </row>
    <row r="76" spans="1:8" x14ac:dyDescent="0.25">
      <c r="A76" s="71" t="s">
        <v>52</v>
      </c>
      <c r="B76" s="17" t="s">
        <v>240</v>
      </c>
      <c r="C76" s="166">
        <v>538.9</v>
      </c>
      <c r="D76" s="97">
        <v>6.2999999999999989</v>
      </c>
      <c r="E76" s="97">
        <f t="shared" si="1"/>
        <v>85.539682539682545</v>
      </c>
      <c r="F76" s="44">
        <v>24.2</v>
      </c>
      <c r="G76" s="44">
        <v>24.5</v>
      </c>
      <c r="H76" s="136">
        <v>1270.9000000000001</v>
      </c>
    </row>
    <row r="77" spans="1:8" x14ac:dyDescent="0.25">
      <c r="A77" s="72" t="s">
        <v>53</v>
      </c>
      <c r="B77" s="18" t="s">
        <v>241</v>
      </c>
      <c r="C77" s="167">
        <v>877.2</v>
      </c>
      <c r="D77" s="98">
        <v>9.8333333333333321</v>
      </c>
      <c r="E77" s="98">
        <f t="shared" si="1"/>
        <v>89.206779661016967</v>
      </c>
      <c r="F77" s="45">
        <v>24.2</v>
      </c>
      <c r="G77" s="45">
        <v>24.5</v>
      </c>
      <c r="H77" s="137">
        <v>2068.9</v>
      </c>
    </row>
    <row r="78" spans="1:8" x14ac:dyDescent="0.25">
      <c r="A78" s="72" t="s">
        <v>54</v>
      </c>
      <c r="B78" s="18" t="s">
        <v>242</v>
      </c>
      <c r="C78" s="167">
        <v>1327.8</v>
      </c>
      <c r="D78" s="98">
        <v>14.05</v>
      </c>
      <c r="E78" s="98">
        <f t="shared" si="1"/>
        <v>94.505338078291814</v>
      </c>
      <c r="F78" s="45">
        <v>24.2</v>
      </c>
      <c r="G78" s="45">
        <v>24.5</v>
      </c>
      <c r="H78" s="137">
        <v>3131.5</v>
      </c>
    </row>
    <row r="79" spans="1:8" x14ac:dyDescent="0.25">
      <c r="A79" s="72" t="s">
        <v>55</v>
      </c>
      <c r="B79" s="18" t="s">
        <v>243</v>
      </c>
      <c r="C79" s="167">
        <v>1792.5</v>
      </c>
      <c r="D79" s="98">
        <v>19.75</v>
      </c>
      <c r="E79" s="98">
        <f t="shared" si="1"/>
        <v>90.759493670886073</v>
      </c>
      <c r="F79" s="45">
        <v>24.2</v>
      </c>
      <c r="G79" s="45">
        <v>24.5</v>
      </c>
      <c r="H79" s="137">
        <v>4227.5</v>
      </c>
    </row>
    <row r="80" spans="1:8" x14ac:dyDescent="0.25">
      <c r="A80" s="72" t="s">
        <v>56</v>
      </c>
      <c r="B80" s="18" t="s">
        <v>244</v>
      </c>
      <c r="C80" s="167">
        <v>2304.6</v>
      </c>
      <c r="D80" s="98">
        <v>25.45</v>
      </c>
      <c r="E80" s="98">
        <f t="shared" si="1"/>
        <v>90.554027504911588</v>
      </c>
      <c r="F80" s="45">
        <v>24.2</v>
      </c>
      <c r="G80" s="45">
        <v>24.5</v>
      </c>
      <c r="H80" s="137">
        <v>5435.3</v>
      </c>
    </row>
    <row r="81" spans="1:8" x14ac:dyDescent="0.25">
      <c r="A81" s="72" t="s">
        <v>57</v>
      </c>
      <c r="B81" s="18" t="s">
        <v>245</v>
      </c>
      <c r="C81" s="167">
        <v>2680.6</v>
      </c>
      <c r="D81" s="98">
        <v>30.920833333333331</v>
      </c>
      <c r="E81" s="98">
        <f t="shared" si="1"/>
        <v>86.692359520280291</v>
      </c>
      <c r="F81" s="45">
        <v>24.2</v>
      </c>
      <c r="G81" s="45">
        <v>24.5</v>
      </c>
      <c r="H81" s="137">
        <v>6322.1</v>
      </c>
    </row>
    <row r="82" spans="1:8" x14ac:dyDescent="0.25">
      <c r="A82" s="72" t="s">
        <v>58</v>
      </c>
      <c r="B82" s="18" t="s">
        <v>246</v>
      </c>
      <c r="C82" s="167">
        <v>3168</v>
      </c>
      <c r="D82" s="98">
        <v>36.645833333333329</v>
      </c>
      <c r="E82" s="98">
        <f t="shared" si="1"/>
        <v>86.449118817509955</v>
      </c>
      <c r="F82" s="45">
        <v>24.2</v>
      </c>
      <c r="G82" s="45">
        <v>24.5</v>
      </c>
      <c r="H82" s="137">
        <v>7471.5</v>
      </c>
    </row>
    <row r="83" spans="1:8" x14ac:dyDescent="0.25">
      <c r="A83" s="72" t="s">
        <v>59</v>
      </c>
      <c r="B83" s="18" t="s">
        <v>247</v>
      </c>
      <c r="C83" s="167">
        <v>3585.9</v>
      </c>
      <c r="D83" s="98">
        <v>41.099999999999994</v>
      </c>
      <c r="E83" s="98">
        <f t="shared" si="1"/>
        <v>87.248175182481759</v>
      </c>
      <c r="F83" s="45">
        <v>24.2</v>
      </c>
      <c r="G83" s="45">
        <v>24.5</v>
      </c>
      <c r="H83" s="137">
        <v>8457.2000000000007</v>
      </c>
    </row>
    <row r="84" spans="1:8" x14ac:dyDescent="0.25">
      <c r="A84" s="72" t="s">
        <v>60</v>
      </c>
      <c r="B84" s="18" t="s">
        <v>248</v>
      </c>
      <c r="C84" s="167">
        <v>4080.4</v>
      </c>
      <c r="D84" s="98">
        <v>46.62</v>
      </c>
      <c r="E84" s="98">
        <f t="shared" si="1"/>
        <v>87.524667524667535</v>
      </c>
      <c r="F84" s="45">
        <v>24.2</v>
      </c>
      <c r="G84" s="45">
        <v>24.5</v>
      </c>
      <c r="H84" s="137">
        <v>9623.5</v>
      </c>
    </row>
    <row r="85" spans="1:8" x14ac:dyDescent="0.25">
      <c r="A85" s="72" t="s">
        <v>61</v>
      </c>
      <c r="B85" s="18" t="s">
        <v>249</v>
      </c>
      <c r="C85" s="167">
        <v>4451.3999999999996</v>
      </c>
      <c r="D85" s="98">
        <v>50.76</v>
      </c>
      <c r="E85" s="98">
        <f t="shared" si="1"/>
        <v>87.695035460992898</v>
      </c>
      <c r="F85" s="45">
        <v>24.2</v>
      </c>
      <c r="G85" s="45">
        <v>24.5</v>
      </c>
      <c r="H85" s="137">
        <v>10498.5</v>
      </c>
    </row>
    <row r="86" spans="1:8" x14ac:dyDescent="0.25">
      <c r="A86" s="72" t="s">
        <v>62</v>
      </c>
      <c r="B86" s="18" t="s">
        <v>250</v>
      </c>
      <c r="C86" s="167">
        <v>4928.2</v>
      </c>
      <c r="D86" s="98">
        <v>59.585207100591724</v>
      </c>
      <c r="E86" s="98">
        <f t="shared" si="1"/>
        <v>82.708447948837616</v>
      </c>
      <c r="F86" s="45">
        <v>24.2</v>
      </c>
      <c r="G86" s="45">
        <v>24.5</v>
      </c>
      <c r="H86" s="137">
        <v>11623.1</v>
      </c>
    </row>
    <row r="87" spans="1:8" x14ac:dyDescent="0.25">
      <c r="A87" s="72" t="s">
        <v>356</v>
      </c>
      <c r="B87" s="18" t="s">
        <v>357</v>
      </c>
      <c r="C87" s="167">
        <v>5373.3</v>
      </c>
      <c r="D87" s="98">
        <v>65.129585798816578</v>
      </c>
      <c r="E87" s="98">
        <f t="shared" si="1"/>
        <v>82.501676221279368</v>
      </c>
      <c r="F87" s="45">
        <v>24.2</v>
      </c>
      <c r="G87" s="45">
        <v>24.5</v>
      </c>
      <c r="H87" s="137">
        <v>12672.7</v>
      </c>
    </row>
    <row r="88" spans="1:8" x14ac:dyDescent="0.25">
      <c r="A88" s="72" t="s">
        <v>382</v>
      </c>
      <c r="B88" s="18" t="s">
        <v>383</v>
      </c>
      <c r="C88" s="167">
        <v>5818.3</v>
      </c>
      <c r="D88" s="98">
        <v>70.673964497041425</v>
      </c>
      <c r="E88" s="98">
        <f t="shared" si="1"/>
        <v>82.325932065740673</v>
      </c>
      <c r="F88" s="45">
        <v>24.2</v>
      </c>
      <c r="G88" s="45">
        <v>24.5</v>
      </c>
      <c r="H88" s="137">
        <v>13722.2</v>
      </c>
    </row>
    <row r="89" spans="1:8" ht="15.75" thickBot="1" x14ac:dyDescent="0.3">
      <c r="A89" s="73" t="s">
        <v>408</v>
      </c>
      <c r="B89" s="19" t="s">
        <v>409</v>
      </c>
      <c r="C89" s="168">
        <v>6263.3</v>
      </c>
      <c r="D89" s="99">
        <v>77.60443786982249</v>
      </c>
      <c r="E89" s="99">
        <f t="shared" si="1"/>
        <v>80.708013251849962</v>
      </c>
      <c r="F89" s="46">
        <v>24.2</v>
      </c>
      <c r="G89" s="46">
        <v>24.5</v>
      </c>
      <c r="H89" s="138">
        <v>14771.7</v>
      </c>
    </row>
    <row r="90" spans="1:8" x14ac:dyDescent="0.25">
      <c r="A90" s="74" t="s">
        <v>63</v>
      </c>
      <c r="B90" s="20" t="s">
        <v>251</v>
      </c>
      <c r="C90" s="169">
        <v>561.79999999999995</v>
      </c>
      <c r="D90" s="100">
        <v>6.2999999999999989</v>
      </c>
      <c r="E90" s="100">
        <f t="shared" si="1"/>
        <v>89.174603174603178</v>
      </c>
      <c r="F90" s="47">
        <v>45.3</v>
      </c>
      <c r="G90" s="47">
        <v>45.2</v>
      </c>
      <c r="H90" s="139">
        <v>756.3</v>
      </c>
    </row>
    <row r="91" spans="1:8" x14ac:dyDescent="0.25">
      <c r="A91" s="75" t="s">
        <v>64</v>
      </c>
      <c r="B91" s="21" t="s">
        <v>252</v>
      </c>
      <c r="C91" s="170">
        <v>914.6</v>
      </c>
      <c r="D91" s="101">
        <v>9.8333333333333321</v>
      </c>
      <c r="E91" s="101">
        <f t="shared" si="1"/>
        <v>93.010169491525431</v>
      </c>
      <c r="F91" s="48">
        <v>45.3</v>
      </c>
      <c r="G91" s="48">
        <v>45.2</v>
      </c>
      <c r="H91" s="140">
        <v>1231.2</v>
      </c>
    </row>
    <row r="92" spans="1:8" x14ac:dyDescent="0.25">
      <c r="A92" s="75" t="s">
        <v>65</v>
      </c>
      <c r="B92" s="21" t="s">
        <v>253</v>
      </c>
      <c r="C92" s="170">
        <v>1384.4</v>
      </c>
      <c r="D92" s="101">
        <v>14.05</v>
      </c>
      <c r="E92" s="101">
        <f t="shared" si="1"/>
        <v>98.533807829181498</v>
      </c>
      <c r="F92" s="48">
        <v>45.3</v>
      </c>
      <c r="G92" s="48">
        <v>45.2</v>
      </c>
      <c r="H92" s="140">
        <v>1863.5</v>
      </c>
    </row>
    <row r="93" spans="1:8" x14ac:dyDescent="0.25">
      <c r="A93" s="75" t="s">
        <v>66</v>
      </c>
      <c r="B93" s="21" t="s">
        <v>254</v>
      </c>
      <c r="C93" s="170">
        <v>1868.9</v>
      </c>
      <c r="D93" s="101">
        <v>19.75</v>
      </c>
      <c r="E93" s="101">
        <f t="shared" si="1"/>
        <v>94.627848101265826</v>
      </c>
      <c r="F93" s="48">
        <v>45.3</v>
      </c>
      <c r="G93" s="48">
        <v>45.2</v>
      </c>
      <c r="H93" s="140">
        <v>2515.6</v>
      </c>
    </row>
    <row r="94" spans="1:8" x14ac:dyDescent="0.25">
      <c r="A94" s="75" t="s">
        <v>67</v>
      </c>
      <c r="B94" s="21" t="s">
        <v>255</v>
      </c>
      <c r="C94" s="170">
        <v>2402.8000000000002</v>
      </c>
      <c r="D94" s="101">
        <v>25.45</v>
      </c>
      <c r="E94" s="101">
        <f t="shared" si="1"/>
        <v>94.412573673870341</v>
      </c>
      <c r="F94" s="48">
        <v>45.3</v>
      </c>
      <c r="G94" s="48">
        <v>45.2</v>
      </c>
      <c r="H94" s="140">
        <v>3234.4</v>
      </c>
    </row>
    <row r="95" spans="1:8" x14ac:dyDescent="0.25">
      <c r="A95" s="75" t="s">
        <v>68</v>
      </c>
      <c r="B95" s="21" t="s">
        <v>256</v>
      </c>
      <c r="C95" s="170">
        <v>2794.8</v>
      </c>
      <c r="D95" s="101">
        <v>30.920833333333331</v>
      </c>
      <c r="E95" s="101">
        <f t="shared" si="1"/>
        <v>90.385662309661782</v>
      </c>
      <c r="F95" s="48">
        <v>45.3</v>
      </c>
      <c r="G95" s="48">
        <v>45.2</v>
      </c>
      <c r="H95" s="140">
        <v>3762.1</v>
      </c>
    </row>
    <row r="96" spans="1:8" x14ac:dyDescent="0.25">
      <c r="A96" s="75" t="s">
        <v>69</v>
      </c>
      <c r="B96" s="21" t="s">
        <v>257</v>
      </c>
      <c r="C96" s="170">
        <v>3303</v>
      </c>
      <c r="D96" s="101">
        <v>36.645833333333329</v>
      </c>
      <c r="E96" s="101">
        <f t="shared" si="1"/>
        <v>90.133030130756126</v>
      </c>
      <c r="F96" s="48">
        <v>45.3</v>
      </c>
      <c r="G96" s="48">
        <v>45.2</v>
      </c>
      <c r="H96" s="140">
        <v>4446.1000000000004</v>
      </c>
    </row>
    <row r="97" spans="1:8" x14ac:dyDescent="0.25">
      <c r="A97" s="75" t="s">
        <v>70</v>
      </c>
      <c r="B97" s="21" t="s">
        <v>258</v>
      </c>
      <c r="C97" s="170">
        <v>3738.7</v>
      </c>
      <c r="D97" s="101">
        <v>41.099999999999994</v>
      </c>
      <c r="E97" s="101">
        <f t="shared" si="1"/>
        <v>90.965936739659369</v>
      </c>
      <c r="F97" s="48">
        <v>45.3</v>
      </c>
      <c r="G97" s="48">
        <v>45.2</v>
      </c>
      <c r="H97" s="140">
        <v>5032.5</v>
      </c>
    </row>
    <row r="98" spans="1:8" x14ac:dyDescent="0.25">
      <c r="A98" s="75" t="s">
        <v>71</v>
      </c>
      <c r="B98" s="21" t="s">
        <v>259</v>
      </c>
      <c r="C98" s="170">
        <v>4254.3</v>
      </c>
      <c r="D98" s="101">
        <v>46.62</v>
      </c>
      <c r="E98" s="101">
        <f t="shared" si="1"/>
        <v>91.25482625482627</v>
      </c>
      <c r="F98" s="48">
        <v>45.3</v>
      </c>
      <c r="G98" s="48">
        <v>45.2</v>
      </c>
      <c r="H98" s="140">
        <v>5726.6</v>
      </c>
    </row>
    <row r="99" spans="1:8" x14ac:dyDescent="0.25">
      <c r="A99" s="75" t="s">
        <v>72</v>
      </c>
      <c r="B99" s="21" t="s">
        <v>260</v>
      </c>
      <c r="C99" s="170">
        <v>4641.1000000000004</v>
      </c>
      <c r="D99" s="101">
        <v>50.76</v>
      </c>
      <c r="E99" s="101">
        <f t="shared" si="1"/>
        <v>91.432230102442873</v>
      </c>
      <c r="F99" s="48">
        <v>45.3</v>
      </c>
      <c r="G99" s="48">
        <v>45.2</v>
      </c>
      <c r="H99" s="140">
        <v>6247.3</v>
      </c>
    </row>
    <row r="100" spans="1:8" x14ac:dyDescent="0.25">
      <c r="A100" s="75" t="s">
        <v>73</v>
      </c>
      <c r="B100" s="21" t="s">
        <v>261</v>
      </c>
      <c r="C100" s="170">
        <v>5138.3</v>
      </c>
      <c r="D100" s="101">
        <v>59.585207100591724</v>
      </c>
      <c r="E100" s="101">
        <f t="shared" si="1"/>
        <v>86.234490908549233</v>
      </c>
      <c r="F100" s="48">
        <v>45.3</v>
      </c>
      <c r="G100" s="48">
        <v>45.2</v>
      </c>
      <c r="H100" s="140">
        <v>6916.5</v>
      </c>
    </row>
    <row r="101" spans="1:8" x14ac:dyDescent="0.25">
      <c r="A101" s="75" t="s">
        <v>358</v>
      </c>
      <c r="B101" s="21" t="s">
        <v>359</v>
      </c>
      <c r="C101" s="170">
        <v>5602.3</v>
      </c>
      <c r="D101" s="101">
        <v>65.129585798816578</v>
      </c>
      <c r="E101" s="101">
        <f t="shared" si="1"/>
        <v>86.017743415493911</v>
      </c>
      <c r="F101" s="48">
        <v>45.3</v>
      </c>
      <c r="G101" s="48">
        <v>45.2</v>
      </c>
      <c r="H101" s="140">
        <v>7541.1</v>
      </c>
    </row>
    <row r="102" spans="1:8" x14ac:dyDescent="0.25">
      <c r="A102" s="75" t="s">
        <v>384</v>
      </c>
      <c r="B102" s="21" t="s">
        <v>385</v>
      </c>
      <c r="C102" s="170">
        <v>6066.2</v>
      </c>
      <c r="D102" s="101">
        <v>70.673964497041425</v>
      </c>
      <c r="E102" s="101">
        <f t="shared" si="1"/>
        <v>85.833588693810228</v>
      </c>
      <c r="F102" s="48">
        <v>45.3</v>
      </c>
      <c r="G102" s="48">
        <v>45.2</v>
      </c>
      <c r="H102" s="140">
        <v>8165.6</v>
      </c>
    </row>
    <row r="103" spans="1:8" ht="15.75" thickBot="1" x14ac:dyDescent="0.3">
      <c r="A103" s="76" t="s">
        <v>410</v>
      </c>
      <c r="B103" s="22" t="s">
        <v>411</v>
      </c>
      <c r="C103" s="171">
        <v>6530.2</v>
      </c>
      <c r="D103" s="102">
        <v>77.60443786982249</v>
      </c>
      <c r="E103" s="102">
        <f t="shared" si="1"/>
        <v>84.14724955490405</v>
      </c>
      <c r="F103" s="49">
        <v>45.3</v>
      </c>
      <c r="G103" s="49">
        <v>45.2</v>
      </c>
      <c r="H103" s="141">
        <v>8790.1</v>
      </c>
    </row>
    <row r="104" spans="1:8" x14ac:dyDescent="0.25">
      <c r="A104" s="71" t="s">
        <v>74</v>
      </c>
      <c r="B104" s="17" t="s">
        <v>262</v>
      </c>
      <c r="C104" s="166">
        <v>571.4</v>
      </c>
      <c r="D104" s="97">
        <v>6.2999999999999989</v>
      </c>
      <c r="E104" s="97">
        <f t="shared" si="1"/>
        <v>90.69841269841271</v>
      </c>
      <c r="F104" s="44">
        <v>62</v>
      </c>
      <c r="G104" s="44">
        <v>65.099999999999994</v>
      </c>
      <c r="H104" s="136">
        <v>520.5</v>
      </c>
    </row>
    <row r="105" spans="1:8" x14ac:dyDescent="0.25">
      <c r="A105" s="72" t="s">
        <v>75</v>
      </c>
      <c r="B105" s="18" t="s">
        <v>263</v>
      </c>
      <c r="C105" s="167">
        <v>930.2</v>
      </c>
      <c r="D105" s="98">
        <v>9.8333333333333321</v>
      </c>
      <c r="E105" s="98">
        <f t="shared" si="1"/>
        <v>94.596610169491541</v>
      </c>
      <c r="F105" s="45">
        <v>62</v>
      </c>
      <c r="G105" s="45">
        <v>65.099999999999994</v>
      </c>
      <c r="H105" s="137">
        <v>847.4</v>
      </c>
    </row>
    <row r="106" spans="1:8" x14ac:dyDescent="0.25">
      <c r="A106" s="72" t="s">
        <v>76</v>
      </c>
      <c r="B106" s="18" t="s">
        <v>264</v>
      </c>
      <c r="C106" s="167">
        <v>1407.9</v>
      </c>
      <c r="D106" s="98">
        <v>14.05</v>
      </c>
      <c r="E106" s="98">
        <f t="shared" si="1"/>
        <v>100.20640569395017</v>
      </c>
      <c r="F106" s="45">
        <v>62</v>
      </c>
      <c r="G106" s="45">
        <v>65.099999999999994</v>
      </c>
      <c r="H106" s="137">
        <v>1282.5999999999999</v>
      </c>
    </row>
    <row r="107" spans="1:8" x14ac:dyDescent="0.25">
      <c r="A107" s="72" t="s">
        <v>77</v>
      </c>
      <c r="B107" s="18" t="s">
        <v>265</v>
      </c>
      <c r="C107" s="167">
        <v>1900.6</v>
      </c>
      <c r="D107" s="98">
        <v>19.75</v>
      </c>
      <c r="E107" s="98">
        <f t="shared" si="1"/>
        <v>96.232911392405057</v>
      </c>
      <c r="F107" s="45">
        <v>62</v>
      </c>
      <c r="G107" s="45">
        <v>65.099999999999994</v>
      </c>
      <c r="H107" s="137">
        <v>1731.4</v>
      </c>
    </row>
    <row r="108" spans="1:8" x14ac:dyDescent="0.25">
      <c r="A108" s="72" t="s">
        <v>78</v>
      </c>
      <c r="B108" s="18" t="s">
        <v>266</v>
      </c>
      <c r="C108" s="167">
        <v>2443.6</v>
      </c>
      <c r="D108" s="98">
        <v>25.45</v>
      </c>
      <c r="E108" s="98">
        <f t="shared" si="1"/>
        <v>96.015717092337923</v>
      </c>
      <c r="F108" s="45">
        <v>62</v>
      </c>
      <c r="G108" s="45">
        <v>65.099999999999994</v>
      </c>
      <c r="H108" s="137">
        <v>2226.1</v>
      </c>
    </row>
    <row r="109" spans="1:8" x14ac:dyDescent="0.25">
      <c r="A109" s="72" t="s">
        <v>79</v>
      </c>
      <c r="B109" s="18" t="s">
        <v>267</v>
      </c>
      <c r="C109" s="167">
        <v>2842.3</v>
      </c>
      <c r="D109" s="98">
        <v>30.920833333333331</v>
      </c>
      <c r="E109" s="98">
        <f t="shared" si="1"/>
        <v>91.921843417329214</v>
      </c>
      <c r="F109" s="45">
        <v>62</v>
      </c>
      <c r="G109" s="45">
        <v>65.099999999999994</v>
      </c>
      <c r="H109" s="137">
        <v>2589.3000000000002</v>
      </c>
    </row>
    <row r="110" spans="1:8" x14ac:dyDescent="0.25">
      <c r="A110" s="72" t="s">
        <v>80</v>
      </c>
      <c r="B110" s="18" t="s">
        <v>268</v>
      </c>
      <c r="C110" s="167">
        <v>3359.1</v>
      </c>
      <c r="D110" s="98">
        <v>36.645833333333329</v>
      </c>
      <c r="E110" s="98">
        <f t="shared" si="1"/>
        <v>91.663899943149531</v>
      </c>
      <c r="F110" s="45">
        <v>62</v>
      </c>
      <c r="G110" s="45">
        <v>65.099999999999994</v>
      </c>
      <c r="H110" s="137">
        <v>3060</v>
      </c>
    </row>
    <row r="111" spans="1:8" x14ac:dyDescent="0.25">
      <c r="A111" s="72" t="s">
        <v>81</v>
      </c>
      <c r="B111" s="18" t="s">
        <v>269</v>
      </c>
      <c r="C111" s="167">
        <v>3802.2</v>
      </c>
      <c r="D111" s="98">
        <v>41.099999999999994</v>
      </c>
      <c r="E111" s="98">
        <f t="shared" si="1"/>
        <v>92.510948905109501</v>
      </c>
      <c r="F111" s="45">
        <v>62</v>
      </c>
      <c r="G111" s="45">
        <v>65.099999999999994</v>
      </c>
      <c r="H111" s="137">
        <v>3463.7</v>
      </c>
    </row>
    <row r="112" spans="1:8" x14ac:dyDescent="0.25">
      <c r="A112" s="72" t="s">
        <v>82</v>
      </c>
      <c r="B112" s="18" t="s">
        <v>270</v>
      </c>
      <c r="C112" s="167">
        <v>4326.6000000000004</v>
      </c>
      <c r="D112" s="98">
        <v>46.62</v>
      </c>
      <c r="E112" s="98">
        <f t="shared" si="1"/>
        <v>92.80566280566282</v>
      </c>
      <c r="F112" s="45">
        <v>62</v>
      </c>
      <c r="G112" s="45">
        <v>65.099999999999994</v>
      </c>
      <c r="H112" s="137">
        <v>3941.4</v>
      </c>
    </row>
    <row r="113" spans="1:8" x14ac:dyDescent="0.25">
      <c r="A113" s="72" t="s">
        <v>83</v>
      </c>
      <c r="B113" s="18" t="s">
        <v>271</v>
      </c>
      <c r="C113" s="167">
        <v>4720</v>
      </c>
      <c r="D113" s="98">
        <v>50.76</v>
      </c>
      <c r="E113" s="98">
        <f t="shared" si="1"/>
        <v>92.986603624901505</v>
      </c>
      <c r="F113" s="45">
        <v>62</v>
      </c>
      <c r="G113" s="45">
        <v>65.099999999999994</v>
      </c>
      <c r="H113" s="137">
        <v>4299.8</v>
      </c>
    </row>
    <row r="114" spans="1:8" x14ac:dyDescent="0.25">
      <c r="A114" s="72" t="s">
        <v>84</v>
      </c>
      <c r="B114" s="18" t="s">
        <v>272</v>
      </c>
      <c r="C114" s="167">
        <v>5225.6000000000004</v>
      </c>
      <c r="D114" s="98">
        <v>59.585207100591724</v>
      </c>
      <c r="E114" s="98">
        <f t="shared" si="1"/>
        <v>87.699619658586471</v>
      </c>
      <c r="F114" s="45">
        <v>62</v>
      </c>
      <c r="G114" s="45">
        <v>65.099999999999994</v>
      </c>
      <c r="H114" s="137">
        <v>4760.3999999999996</v>
      </c>
    </row>
    <row r="115" spans="1:8" x14ac:dyDescent="0.25">
      <c r="A115" s="72" t="s">
        <v>360</v>
      </c>
      <c r="B115" s="18" t="s">
        <v>361</v>
      </c>
      <c r="C115" s="167">
        <v>5697.5</v>
      </c>
      <c r="D115" s="98">
        <v>65.129585798816578</v>
      </c>
      <c r="E115" s="98">
        <f t="shared" si="1"/>
        <v>87.479444711953391</v>
      </c>
      <c r="F115" s="45">
        <v>62</v>
      </c>
      <c r="G115" s="45">
        <v>65.099999999999994</v>
      </c>
      <c r="H115" s="137">
        <v>5190.2</v>
      </c>
    </row>
    <row r="116" spans="1:8" x14ac:dyDescent="0.25">
      <c r="A116" s="72" t="s">
        <v>386</v>
      </c>
      <c r="B116" s="18" t="s">
        <v>387</v>
      </c>
      <c r="C116" s="167">
        <v>6169.3</v>
      </c>
      <c r="D116" s="98">
        <v>70.673964497041425</v>
      </c>
      <c r="E116" s="98">
        <f t="shared" si="1"/>
        <v>87.292400304758075</v>
      </c>
      <c r="F116" s="45">
        <v>62</v>
      </c>
      <c r="G116" s="45">
        <v>65.099999999999994</v>
      </c>
      <c r="H116" s="137">
        <v>5620.1</v>
      </c>
    </row>
    <row r="117" spans="1:8" ht="15.75" thickBot="1" x14ac:dyDescent="0.3">
      <c r="A117" s="73" t="s">
        <v>412</v>
      </c>
      <c r="B117" s="19" t="s">
        <v>413</v>
      </c>
      <c r="C117" s="168">
        <v>6641.2</v>
      </c>
      <c r="D117" s="99">
        <v>77.60443786982249</v>
      </c>
      <c r="E117" s="99">
        <f t="shared" si="1"/>
        <v>85.577580126799916</v>
      </c>
      <c r="F117" s="46">
        <v>62</v>
      </c>
      <c r="G117" s="46">
        <v>65.099999999999994</v>
      </c>
      <c r="H117" s="138">
        <v>6049.9</v>
      </c>
    </row>
    <row r="118" spans="1:8" x14ac:dyDescent="0.25">
      <c r="A118" s="68" t="s">
        <v>85</v>
      </c>
      <c r="B118" s="14" t="s">
        <v>273</v>
      </c>
      <c r="C118" s="164">
        <v>546.5</v>
      </c>
      <c r="D118" s="88">
        <v>6.2999999999999989</v>
      </c>
      <c r="E118" s="88">
        <f t="shared" si="1"/>
        <v>86.746031746031761</v>
      </c>
      <c r="F118" s="41">
        <v>85.7</v>
      </c>
      <c r="G118" s="41">
        <v>86.2</v>
      </c>
      <c r="H118" s="134">
        <v>312.5</v>
      </c>
    </row>
    <row r="119" spans="1:8" x14ac:dyDescent="0.25">
      <c r="A119" s="69" t="s">
        <v>86</v>
      </c>
      <c r="B119" s="15" t="s">
        <v>274</v>
      </c>
      <c r="C119" s="165">
        <v>889.7</v>
      </c>
      <c r="D119" s="89">
        <v>9.8333333333333321</v>
      </c>
      <c r="E119" s="89">
        <f t="shared" si="1"/>
        <v>90.477966101694932</v>
      </c>
      <c r="F119" s="42">
        <v>85.7</v>
      </c>
      <c r="G119" s="42">
        <v>86.2</v>
      </c>
      <c r="H119" s="135">
        <v>508.8</v>
      </c>
    </row>
    <row r="120" spans="1:8" x14ac:dyDescent="0.25">
      <c r="A120" s="69" t="s">
        <v>87</v>
      </c>
      <c r="B120" s="15" t="s">
        <v>275</v>
      </c>
      <c r="C120" s="165">
        <v>1346.5</v>
      </c>
      <c r="D120" s="89">
        <v>14.05</v>
      </c>
      <c r="E120" s="89">
        <f t="shared" si="1"/>
        <v>95.836298932384338</v>
      </c>
      <c r="F120" s="42">
        <v>85.7</v>
      </c>
      <c r="G120" s="42">
        <v>86.2</v>
      </c>
      <c r="H120" s="135">
        <v>770</v>
      </c>
    </row>
    <row r="121" spans="1:8" x14ac:dyDescent="0.25">
      <c r="A121" s="69" t="s">
        <v>88</v>
      </c>
      <c r="B121" s="15" t="s">
        <v>276</v>
      </c>
      <c r="C121" s="165">
        <v>1817.7</v>
      </c>
      <c r="D121" s="89">
        <v>19.75</v>
      </c>
      <c r="E121" s="89">
        <f t="shared" si="1"/>
        <v>92.035443037974687</v>
      </c>
      <c r="F121" s="42">
        <v>85.7</v>
      </c>
      <c r="G121" s="42">
        <v>86.2</v>
      </c>
      <c r="H121" s="135">
        <v>1039.5</v>
      </c>
    </row>
    <row r="122" spans="1:8" x14ac:dyDescent="0.25">
      <c r="A122" s="69" t="s">
        <v>89</v>
      </c>
      <c r="B122" s="15" t="s">
        <v>277</v>
      </c>
      <c r="C122" s="165">
        <v>2337.1</v>
      </c>
      <c r="D122" s="89">
        <v>25.45</v>
      </c>
      <c r="E122" s="89">
        <f t="shared" si="1"/>
        <v>91.831041257367389</v>
      </c>
      <c r="F122" s="42">
        <v>85.7</v>
      </c>
      <c r="G122" s="42">
        <v>86.2</v>
      </c>
      <c r="H122" s="135">
        <v>1336.5</v>
      </c>
    </row>
    <row r="123" spans="1:8" x14ac:dyDescent="0.25">
      <c r="A123" s="69" t="s">
        <v>90</v>
      </c>
      <c r="B123" s="15" t="s">
        <v>278</v>
      </c>
      <c r="C123" s="165">
        <v>2718.4</v>
      </c>
      <c r="D123" s="89">
        <v>30.920833333333331</v>
      </c>
      <c r="E123" s="89">
        <f t="shared" si="1"/>
        <v>87.914836275434581</v>
      </c>
      <c r="F123" s="42">
        <v>85.7</v>
      </c>
      <c r="G123" s="42">
        <v>86.2</v>
      </c>
      <c r="H123" s="135">
        <v>1554.6</v>
      </c>
    </row>
    <row r="124" spans="1:8" x14ac:dyDescent="0.25">
      <c r="A124" s="69" t="s">
        <v>91</v>
      </c>
      <c r="B124" s="15" t="s">
        <v>279</v>
      </c>
      <c r="C124" s="165">
        <v>3212.6</v>
      </c>
      <c r="D124" s="89">
        <v>36.645833333333329</v>
      </c>
      <c r="E124" s="89">
        <f t="shared" si="1"/>
        <v>87.666173962478695</v>
      </c>
      <c r="F124" s="42">
        <v>85.7</v>
      </c>
      <c r="G124" s="42">
        <v>86.2</v>
      </c>
      <c r="H124" s="135">
        <v>1837.2</v>
      </c>
    </row>
    <row r="125" spans="1:8" x14ac:dyDescent="0.25">
      <c r="A125" s="69" t="s">
        <v>92</v>
      </c>
      <c r="B125" s="15" t="s">
        <v>280</v>
      </c>
      <c r="C125" s="165">
        <v>3636.4</v>
      </c>
      <c r="D125" s="89">
        <v>41.099999999999994</v>
      </c>
      <c r="E125" s="89">
        <f t="shared" si="1"/>
        <v>88.476885644768871</v>
      </c>
      <c r="F125" s="42">
        <v>85.7</v>
      </c>
      <c r="G125" s="42">
        <v>86.2</v>
      </c>
      <c r="H125" s="135">
        <v>2079.5</v>
      </c>
    </row>
    <row r="126" spans="1:8" x14ac:dyDescent="0.25">
      <c r="A126" s="69" t="s">
        <v>93</v>
      </c>
      <c r="B126" s="15" t="s">
        <v>281</v>
      </c>
      <c r="C126" s="165">
        <v>4137.8999999999996</v>
      </c>
      <c r="D126" s="89">
        <v>46.62</v>
      </c>
      <c r="E126" s="89">
        <f t="shared" si="1"/>
        <v>88.758043758043755</v>
      </c>
      <c r="F126" s="42">
        <v>85.7</v>
      </c>
      <c r="G126" s="42">
        <v>86.2</v>
      </c>
      <c r="H126" s="135">
        <v>2366.3000000000002</v>
      </c>
    </row>
    <row r="127" spans="1:8" x14ac:dyDescent="0.25">
      <c r="A127" s="69" t="s">
        <v>94</v>
      </c>
      <c r="B127" s="15" t="s">
        <v>282</v>
      </c>
      <c r="C127" s="165">
        <v>4514.1000000000004</v>
      </c>
      <c r="D127" s="89">
        <v>50.76</v>
      </c>
      <c r="E127" s="89">
        <f t="shared" si="1"/>
        <v>88.930260047281337</v>
      </c>
      <c r="F127" s="42">
        <v>85.7</v>
      </c>
      <c r="G127" s="42">
        <v>86.2</v>
      </c>
      <c r="H127" s="135">
        <v>2581.5</v>
      </c>
    </row>
    <row r="128" spans="1:8" x14ac:dyDescent="0.25">
      <c r="A128" s="69" t="s">
        <v>95</v>
      </c>
      <c r="B128" s="15" t="s">
        <v>283</v>
      </c>
      <c r="C128" s="165">
        <v>4997.7</v>
      </c>
      <c r="D128" s="89">
        <v>59.585207100591724</v>
      </c>
      <c r="E128" s="89">
        <f t="shared" si="1"/>
        <v>83.874844834606094</v>
      </c>
      <c r="F128" s="42">
        <v>85.7</v>
      </c>
      <c r="G128" s="42">
        <v>86.2</v>
      </c>
      <c r="H128" s="135">
        <v>2858</v>
      </c>
    </row>
    <row r="129" spans="1:8" x14ac:dyDescent="0.25">
      <c r="A129" s="69" t="s">
        <v>362</v>
      </c>
      <c r="B129" s="15" t="s">
        <v>363</v>
      </c>
      <c r="C129" s="165">
        <v>5449</v>
      </c>
      <c r="D129" s="89">
        <v>65.129585798816578</v>
      </c>
      <c r="E129" s="89">
        <f t="shared" si="1"/>
        <v>83.663974416048106</v>
      </c>
      <c r="F129" s="42">
        <v>85.7</v>
      </c>
      <c r="G129" s="42">
        <v>86.2</v>
      </c>
      <c r="H129" s="135">
        <v>3116.1</v>
      </c>
    </row>
    <row r="130" spans="1:8" x14ac:dyDescent="0.25">
      <c r="A130" s="69" t="s">
        <v>388</v>
      </c>
      <c r="B130" s="15" t="s">
        <v>389</v>
      </c>
      <c r="C130" s="165">
        <v>5900.3</v>
      </c>
      <c r="D130" s="89">
        <v>70.673964497041425</v>
      </c>
      <c r="E130" s="89">
        <f t="shared" si="1"/>
        <v>83.486189603060978</v>
      </c>
      <c r="F130" s="42">
        <v>85.7</v>
      </c>
      <c r="G130" s="42">
        <v>86.2</v>
      </c>
      <c r="H130" s="135">
        <v>3374.2</v>
      </c>
    </row>
    <row r="131" spans="1:8" ht="15.75" thickBot="1" x14ac:dyDescent="0.3">
      <c r="A131" s="70" t="s">
        <v>414</v>
      </c>
      <c r="B131" s="16" t="s">
        <v>415</v>
      </c>
      <c r="C131" s="172">
        <v>6351.5</v>
      </c>
      <c r="D131" s="103">
        <v>77.60443786982249</v>
      </c>
      <c r="E131" s="103">
        <f t="shared" si="1"/>
        <v>81.844546192761797</v>
      </c>
      <c r="F131" s="43">
        <v>85.7</v>
      </c>
      <c r="G131" s="43">
        <v>86.2</v>
      </c>
      <c r="H131" s="142">
        <v>3632.2</v>
      </c>
    </row>
    <row r="132" spans="1:8" x14ac:dyDescent="0.25">
      <c r="A132" s="113" t="s">
        <v>168</v>
      </c>
      <c r="B132" s="114" t="s">
        <v>337</v>
      </c>
      <c r="C132" s="182">
        <v>466.9</v>
      </c>
      <c r="D132" s="116">
        <v>6.3349999999999991</v>
      </c>
      <c r="E132" s="116">
        <f>C132/D132</f>
        <v>73.701657458563545</v>
      </c>
      <c r="F132" s="115">
        <v>24</v>
      </c>
      <c r="G132" s="115">
        <v>23.1</v>
      </c>
      <c r="H132" s="152">
        <v>1040.2</v>
      </c>
    </row>
    <row r="133" spans="1:8" x14ac:dyDescent="0.25">
      <c r="A133" s="117" t="s">
        <v>169</v>
      </c>
      <c r="B133" s="118" t="s">
        <v>338</v>
      </c>
      <c r="C133" s="183">
        <v>760</v>
      </c>
      <c r="D133" s="120">
        <v>8.9849999999999994</v>
      </c>
      <c r="E133" s="120">
        <f>C133/D133</f>
        <v>84.585420144685585</v>
      </c>
      <c r="F133" s="119">
        <v>24</v>
      </c>
      <c r="G133" s="119">
        <v>23.1</v>
      </c>
      <c r="H133" s="153">
        <v>1693.2</v>
      </c>
    </row>
    <row r="134" spans="1:8" x14ac:dyDescent="0.25">
      <c r="A134" s="117" t="s">
        <v>170</v>
      </c>
      <c r="B134" s="118" t="s">
        <v>339</v>
      </c>
      <c r="C134" s="183">
        <v>1150.4000000000001</v>
      </c>
      <c r="D134" s="120">
        <v>13.210000000000003</v>
      </c>
      <c r="E134" s="120">
        <f>C134/D134</f>
        <v>87.085541256623756</v>
      </c>
      <c r="F134" s="119">
        <v>24</v>
      </c>
      <c r="G134" s="119">
        <v>23.1</v>
      </c>
      <c r="H134" s="153">
        <v>2562.8000000000002</v>
      </c>
    </row>
    <row r="135" spans="1:8" x14ac:dyDescent="0.25">
      <c r="A135" s="117" t="s">
        <v>171</v>
      </c>
      <c r="B135" s="118" t="s">
        <v>340</v>
      </c>
      <c r="C135" s="183">
        <v>1553</v>
      </c>
      <c r="D135" s="120">
        <v>17.963214285714287</v>
      </c>
      <c r="E135" s="120">
        <f>C135/D135</f>
        <v>86.45446050460265</v>
      </c>
      <c r="F135" s="119">
        <v>24</v>
      </c>
      <c r="G135" s="119">
        <v>23.1</v>
      </c>
      <c r="H135" s="153">
        <v>3459.8</v>
      </c>
    </row>
    <row r="136" spans="1:8" x14ac:dyDescent="0.25">
      <c r="A136" s="117" t="s">
        <v>172</v>
      </c>
      <c r="B136" s="118" t="s">
        <v>341</v>
      </c>
      <c r="C136" s="183">
        <v>1996.7</v>
      </c>
      <c r="D136" s="120">
        <v>21.765785714285716</v>
      </c>
      <c r="E136" s="120">
        <f>C136/D136</f>
        <v>91.735718903521573</v>
      </c>
      <c r="F136" s="119">
        <v>24</v>
      </c>
      <c r="G136" s="119">
        <v>23.1</v>
      </c>
      <c r="H136" s="153">
        <v>4448.1000000000004</v>
      </c>
    </row>
    <row r="137" spans="1:8" x14ac:dyDescent="0.25">
      <c r="A137" s="117" t="s">
        <v>167</v>
      </c>
      <c r="B137" s="118" t="s">
        <v>342</v>
      </c>
      <c r="C137" s="183">
        <v>2322.4</v>
      </c>
      <c r="D137" s="120">
        <v>26.518999999999998</v>
      </c>
      <c r="E137" s="120">
        <f t="shared" ref="E137:E145" si="2">C137/D137</f>
        <v>87.574946264942128</v>
      </c>
      <c r="F137" s="119">
        <v>24</v>
      </c>
      <c r="G137" s="119">
        <v>23.1</v>
      </c>
      <c r="H137" s="153">
        <v>5173.6000000000004</v>
      </c>
    </row>
    <row r="138" spans="1:8" x14ac:dyDescent="0.25">
      <c r="A138" s="117" t="s">
        <v>173</v>
      </c>
      <c r="B138" s="118" t="s">
        <v>343</v>
      </c>
      <c r="C138" s="183">
        <v>2744.7</v>
      </c>
      <c r="D138" s="120">
        <v>30.891999999999999</v>
      </c>
      <c r="E138" s="120">
        <f t="shared" si="2"/>
        <v>88.848245500453189</v>
      </c>
      <c r="F138" s="119">
        <v>24</v>
      </c>
      <c r="G138" s="119">
        <v>23.1</v>
      </c>
      <c r="H138" s="153">
        <v>6114.5</v>
      </c>
    </row>
    <row r="139" spans="1:8" x14ac:dyDescent="0.25">
      <c r="A139" s="117" t="s">
        <v>174</v>
      </c>
      <c r="B139" s="118" t="s">
        <v>344</v>
      </c>
      <c r="C139" s="183">
        <v>3106.8</v>
      </c>
      <c r="D139" s="120">
        <v>35.060500000000005</v>
      </c>
      <c r="E139" s="120">
        <f t="shared" si="2"/>
        <v>88.61254117881947</v>
      </c>
      <c r="F139" s="119">
        <v>24</v>
      </c>
      <c r="G139" s="119">
        <v>23.1</v>
      </c>
      <c r="H139" s="153">
        <v>6921.1</v>
      </c>
    </row>
    <row r="140" spans="1:8" x14ac:dyDescent="0.25">
      <c r="A140" s="117" t="s">
        <v>175</v>
      </c>
      <c r="B140" s="118" t="s">
        <v>345</v>
      </c>
      <c r="C140" s="183">
        <v>3535.1</v>
      </c>
      <c r="D140" s="120">
        <v>41.764817813765184</v>
      </c>
      <c r="E140" s="120">
        <f t="shared" si="2"/>
        <v>84.643012589291686</v>
      </c>
      <c r="F140" s="119">
        <v>24</v>
      </c>
      <c r="G140" s="119">
        <v>23.1</v>
      </c>
      <c r="H140" s="153">
        <v>7875.4</v>
      </c>
    </row>
    <row r="141" spans="1:8" x14ac:dyDescent="0.25">
      <c r="A141" s="117" t="s">
        <v>176</v>
      </c>
      <c r="B141" s="118" t="s">
        <v>346</v>
      </c>
      <c r="C141" s="183">
        <v>3856.6</v>
      </c>
      <c r="D141" s="120">
        <v>47.516558704453445</v>
      </c>
      <c r="E141" s="120">
        <f t="shared" si="2"/>
        <v>81.163285076840879</v>
      </c>
      <c r="F141" s="119">
        <v>24</v>
      </c>
      <c r="G141" s="119">
        <v>23.1</v>
      </c>
      <c r="H141" s="153">
        <v>8591.4</v>
      </c>
    </row>
    <row r="142" spans="1:8" x14ac:dyDescent="0.25">
      <c r="A142" s="117" t="s">
        <v>177</v>
      </c>
      <c r="B142" s="118" t="s">
        <v>347</v>
      </c>
      <c r="C142" s="183">
        <v>4269.7</v>
      </c>
      <c r="D142" s="120">
        <v>51.830364372469639</v>
      </c>
      <c r="E142" s="120">
        <f t="shared" si="2"/>
        <v>82.37835198912677</v>
      </c>
      <c r="F142" s="119">
        <v>24</v>
      </c>
      <c r="G142" s="119">
        <v>23.1</v>
      </c>
      <c r="H142" s="153">
        <v>9511.7999999999993</v>
      </c>
    </row>
    <row r="143" spans="1:8" x14ac:dyDescent="0.25">
      <c r="A143" s="117" t="s">
        <v>372</v>
      </c>
      <c r="B143" s="118" t="s">
        <v>373</v>
      </c>
      <c r="C143" s="183">
        <v>4655.3</v>
      </c>
      <c r="D143" s="120">
        <v>65.129585798816578</v>
      </c>
      <c r="E143" s="120">
        <f t="shared" si="2"/>
        <v>71.477500476973532</v>
      </c>
      <c r="F143" s="119">
        <v>24</v>
      </c>
      <c r="G143" s="119">
        <v>23.1</v>
      </c>
      <c r="H143" s="153">
        <v>10370.700000000001</v>
      </c>
    </row>
    <row r="144" spans="1:8" x14ac:dyDescent="0.25">
      <c r="A144" s="117" t="s">
        <v>398</v>
      </c>
      <c r="B144" s="118" t="s">
        <v>399</v>
      </c>
      <c r="C144" s="183">
        <v>5040.8</v>
      </c>
      <c r="D144" s="120">
        <v>70.673964497041425</v>
      </c>
      <c r="E144" s="120">
        <f t="shared" si="2"/>
        <v>71.32470968444143</v>
      </c>
      <c r="F144" s="119">
        <v>24</v>
      </c>
      <c r="G144" s="119">
        <v>23.1</v>
      </c>
      <c r="H144" s="153">
        <v>11229.6</v>
      </c>
    </row>
    <row r="145" spans="1:8" ht="15.75" thickBot="1" x14ac:dyDescent="0.3">
      <c r="A145" s="121" t="s">
        <v>424</v>
      </c>
      <c r="B145" s="122" t="s">
        <v>425</v>
      </c>
      <c r="C145" s="184">
        <v>5426.3</v>
      </c>
      <c r="D145" s="124">
        <v>77.60443786982249</v>
      </c>
      <c r="E145" s="124">
        <f t="shared" si="2"/>
        <v>69.922547588094687</v>
      </c>
      <c r="F145" s="123">
        <v>24</v>
      </c>
      <c r="G145" s="123">
        <v>23.1</v>
      </c>
      <c r="H145" s="154">
        <v>12088.4</v>
      </c>
    </row>
    <row r="146" spans="1:8" x14ac:dyDescent="0.25">
      <c r="A146" s="77" t="s">
        <v>158</v>
      </c>
      <c r="B146" s="23" t="s">
        <v>284</v>
      </c>
      <c r="C146" s="173">
        <v>277.3</v>
      </c>
      <c r="D146" s="104">
        <v>6.2999999999999989</v>
      </c>
      <c r="E146" s="104">
        <f t="shared" si="1"/>
        <v>44.015873015873026</v>
      </c>
      <c r="F146" s="50">
        <v>14.7</v>
      </c>
      <c r="G146" s="50">
        <v>14.4</v>
      </c>
      <c r="H146" s="143">
        <v>2028.3</v>
      </c>
    </row>
    <row r="147" spans="1:8" x14ac:dyDescent="0.25">
      <c r="A147" s="78" t="s">
        <v>159</v>
      </c>
      <c r="B147" s="24" t="s">
        <v>285</v>
      </c>
      <c r="C147" s="174">
        <v>505.1</v>
      </c>
      <c r="D147" s="105">
        <v>10.799999999999999</v>
      </c>
      <c r="E147" s="105">
        <f t="shared" si="1"/>
        <v>46.768518518518526</v>
      </c>
      <c r="F147" s="51">
        <v>14.7</v>
      </c>
      <c r="G147" s="51">
        <v>14.4</v>
      </c>
      <c r="H147" s="144">
        <v>3694.4</v>
      </c>
    </row>
    <row r="148" spans="1:8" x14ac:dyDescent="0.25">
      <c r="A148" s="78" t="s">
        <v>160</v>
      </c>
      <c r="B148" s="24" t="s">
        <v>286</v>
      </c>
      <c r="C148" s="174">
        <v>727.2</v>
      </c>
      <c r="D148" s="105">
        <v>15.085714285714284</v>
      </c>
      <c r="E148" s="105">
        <f t="shared" si="1"/>
        <v>48.204545454545467</v>
      </c>
      <c r="F148" s="51">
        <v>14.7</v>
      </c>
      <c r="G148" s="51">
        <v>14.4</v>
      </c>
      <c r="H148" s="144">
        <v>5318.8</v>
      </c>
    </row>
    <row r="149" spans="1:8" x14ac:dyDescent="0.25">
      <c r="A149" s="78" t="s">
        <v>161</v>
      </c>
      <c r="B149" s="24" t="s">
        <v>287</v>
      </c>
      <c r="C149" s="174">
        <v>997.6</v>
      </c>
      <c r="D149" s="105">
        <v>19.799999999999997</v>
      </c>
      <c r="E149" s="105">
        <f t="shared" si="1"/>
        <v>50.383838383838395</v>
      </c>
      <c r="F149" s="51">
        <v>14.7</v>
      </c>
      <c r="G149" s="51">
        <v>14.4</v>
      </c>
      <c r="H149" s="144">
        <v>7296.8</v>
      </c>
    </row>
    <row r="150" spans="1:8" x14ac:dyDescent="0.25">
      <c r="A150" s="78" t="s">
        <v>162</v>
      </c>
      <c r="B150" s="24" t="s">
        <v>288</v>
      </c>
      <c r="C150" s="174">
        <v>1282.5999999999999</v>
      </c>
      <c r="D150" s="105">
        <v>25.457142857142852</v>
      </c>
      <c r="E150" s="105">
        <f t="shared" si="1"/>
        <v>50.382716049382722</v>
      </c>
      <c r="F150" s="51">
        <v>14.7</v>
      </c>
      <c r="G150" s="51">
        <v>14.4</v>
      </c>
      <c r="H150" s="144">
        <v>9381.6</v>
      </c>
    </row>
    <row r="151" spans="1:8" x14ac:dyDescent="0.25">
      <c r="A151" s="78" t="s">
        <v>163</v>
      </c>
      <c r="B151" s="24" t="s">
        <v>289</v>
      </c>
      <c r="C151" s="174">
        <v>1517.6</v>
      </c>
      <c r="D151" s="105">
        <v>34.233333333333334</v>
      </c>
      <c r="E151" s="105">
        <f t="shared" si="1"/>
        <v>44.331061343719568</v>
      </c>
      <c r="F151" s="51">
        <v>14.7</v>
      </c>
      <c r="G151" s="51">
        <v>14.4</v>
      </c>
      <c r="H151" s="144">
        <v>11100.1</v>
      </c>
    </row>
    <row r="152" spans="1:8" x14ac:dyDescent="0.25">
      <c r="A152" s="78" t="s">
        <v>164</v>
      </c>
      <c r="B152" s="24" t="s">
        <v>290</v>
      </c>
      <c r="C152" s="174">
        <v>1760.8</v>
      </c>
      <c r="D152" s="105">
        <v>43.287500000000001</v>
      </c>
      <c r="E152" s="105">
        <f t="shared" ref="E152:E210" si="3">C152/D152</f>
        <v>40.676869766098754</v>
      </c>
      <c r="F152" s="51">
        <v>14.7</v>
      </c>
      <c r="G152" s="51">
        <v>14.4</v>
      </c>
      <c r="H152" s="144">
        <v>12879.2</v>
      </c>
    </row>
    <row r="153" spans="1:8" x14ac:dyDescent="0.25">
      <c r="A153" s="78" t="s">
        <v>165</v>
      </c>
      <c r="B153" s="24" t="s">
        <v>291</v>
      </c>
      <c r="C153" s="174">
        <v>2021.8</v>
      </c>
      <c r="D153" s="105">
        <v>51.162500000000001</v>
      </c>
      <c r="E153" s="105">
        <f t="shared" si="3"/>
        <v>39.517224529684825</v>
      </c>
      <c r="F153" s="51">
        <v>14.7</v>
      </c>
      <c r="G153" s="51">
        <v>14.4</v>
      </c>
      <c r="H153" s="144">
        <v>14788.2</v>
      </c>
    </row>
    <row r="154" spans="1:8" ht="15.75" thickBot="1" x14ac:dyDescent="0.3">
      <c r="A154" s="78" t="s">
        <v>166</v>
      </c>
      <c r="B154" s="24" t="s">
        <v>292</v>
      </c>
      <c r="C154" s="174">
        <v>2249.4</v>
      </c>
      <c r="D154" s="105">
        <v>62.971794871794877</v>
      </c>
      <c r="E154" s="105">
        <f t="shared" si="3"/>
        <v>35.720754102365731</v>
      </c>
      <c r="F154" s="51">
        <v>14.7</v>
      </c>
      <c r="G154" s="51">
        <v>14.4</v>
      </c>
      <c r="H154" s="144">
        <v>16453.2</v>
      </c>
    </row>
    <row r="155" spans="1:8" x14ac:dyDescent="0.25">
      <c r="A155" s="80" t="s">
        <v>96</v>
      </c>
      <c r="B155" s="26" t="s">
        <v>293</v>
      </c>
      <c r="C155" s="175">
        <v>326.2</v>
      </c>
      <c r="D155" s="106">
        <v>6.2999999999999989</v>
      </c>
      <c r="E155" s="106">
        <f t="shared" si="3"/>
        <v>51.777777777777786</v>
      </c>
      <c r="F155" s="53">
        <v>21.9</v>
      </c>
      <c r="G155" s="53">
        <v>22.1</v>
      </c>
      <c r="H155" s="145">
        <v>1328.1</v>
      </c>
    </row>
    <row r="156" spans="1:8" x14ac:dyDescent="0.25">
      <c r="A156" s="81" t="s">
        <v>97</v>
      </c>
      <c r="B156" s="27" t="s">
        <v>294</v>
      </c>
      <c r="C156" s="176">
        <v>531.1</v>
      </c>
      <c r="D156" s="107">
        <v>9.8333333333333321</v>
      </c>
      <c r="E156" s="107">
        <f t="shared" si="3"/>
        <v>54.010169491525431</v>
      </c>
      <c r="F156" s="54">
        <v>21.9</v>
      </c>
      <c r="G156" s="54">
        <v>22.1</v>
      </c>
      <c r="H156" s="146">
        <v>2162</v>
      </c>
    </row>
    <row r="157" spans="1:8" x14ac:dyDescent="0.25">
      <c r="A157" s="81" t="s">
        <v>98</v>
      </c>
      <c r="B157" s="27" t="s">
        <v>295</v>
      </c>
      <c r="C157" s="176">
        <v>803.8</v>
      </c>
      <c r="D157" s="107">
        <v>14.05</v>
      </c>
      <c r="E157" s="107">
        <f t="shared" si="3"/>
        <v>57.209964412811381</v>
      </c>
      <c r="F157" s="54">
        <v>21.9</v>
      </c>
      <c r="G157" s="54">
        <v>22.1</v>
      </c>
      <c r="H157" s="146">
        <v>3272.4</v>
      </c>
    </row>
    <row r="158" spans="1:8" x14ac:dyDescent="0.25">
      <c r="A158" s="81" t="s">
        <v>99</v>
      </c>
      <c r="B158" s="27" t="s">
        <v>296</v>
      </c>
      <c r="C158" s="176">
        <v>1085.0999999999999</v>
      </c>
      <c r="D158" s="107">
        <v>19.75</v>
      </c>
      <c r="E158" s="107">
        <f t="shared" si="3"/>
        <v>54.941772151898732</v>
      </c>
      <c r="F158" s="54">
        <v>21.9</v>
      </c>
      <c r="G158" s="54">
        <v>22.1</v>
      </c>
      <c r="H158" s="146">
        <v>4417.6000000000004</v>
      </c>
    </row>
    <row r="159" spans="1:8" x14ac:dyDescent="0.25">
      <c r="A159" s="81" t="s">
        <v>100</v>
      </c>
      <c r="B159" s="27" t="s">
        <v>297</v>
      </c>
      <c r="C159" s="176">
        <v>1395.2</v>
      </c>
      <c r="D159" s="107">
        <v>25.45</v>
      </c>
      <c r="E159" s="107">
        <f t="shared" si="3"/>
        <v>54.821218074656194</v>
      </c>
      <c r="F159" s="54">
        <v>21.9</v>
      </c>
      <c r="G159" s="54">
        <v>22.1</v>
      </c>
      <c r="H159" s="146">
        <v>5679.8</v>
      </c>
    </row>
    <row r="160" spans="1:8" x14ac:dyDescent="0.25">
      <c r="A160" s="81" t="s">
        <v>101</v>
      </c>
      <c r="B160" s="27" t="s">
        <v>298</v>
      </c>
      <c r="C160" s="176">
        <v>1622.8</v>
      </c>
      <c r="D160" s="107">
        <v>30.920833333333331</v>
      </c>
      <c r="E160" s="107">
        <f t="shared" si="3"/>
        <v>52.482414768899076</v>
      </c>
      <c r="F160" s="54">
        <v>21.9</v>
      </c>
      <c r="G160" s="54">
        <v>22.1</v>
      </c>
      <c r="H160" s="146">
        <v>6606.4</v>
      </c>
    </row>
    <row r="161" spans="1:8" x14ac:dyDescent="0.25">
      <c r="A161" s="81" t="s">
        <v>102</v>
      </c>
      <c r="B161" s="27" t="s">
        <v>299</v>
      </c>
      <c r="C161" s="176">
        <v>1917.9</v>
      </c>
      <c r="D161" s="107">
        <v>36.645833333333329</v>
      </c>
      <c r="E161" s="107">
        <f t="shared" si="3"/>
        <v>52.336100056850491</v>
      </c>
      <c r="F161" s="54">
        <v>21.9</v>
      </c>
      <c r="G161" s="54">
        <v>22.1</v>
      </c>
      <c r="H161" s="146">
        <v>7807.6</v>
      </c>
    </row>
    <row r="162" spans="1:8" x14ac:dyDescent="0.25">
      <c r="A162" s="81" t="s">
        <v>103</v>
      </c>
      <c r="B162" s="27" t="s">
        <v>300</v>
      </c>
      <c r="C162" s="176">
        <v>2170.8000000000002</v>
      </c>
      <c r="D162" s="107">
        <v>41.099999999999994</v>
      </c>
      <c r="E162" s="107">
        <f t="shared" si="3"/>
        <v>52.817518248175197</v>
      </c>
      <c r="F162" s="54">
        <v>21.9</v>
      </c>
      <c r="G162" s="54">
        <v>22.1</v>
      </c>
      <c r="H162" s="146">
        <v>8837.5</v>
      </c>
    </row>
    <row r="163" spans="1:8" x14ac:dyDescent="0.25">
      <c r="A163" s="81" t="s">
        <v>104</v>
      </c>
      <c r="B163" s="27" t="s">
        <v>301</v>
      </c>
      <c r="C163" s="176">
        <v>2470.1999999999998</v>
      </c>
      <c r="D163" s="107">
        <v>46.62</v>
      </c>
      <c r="E163" s="107">
        <f t="shared" si="3"/>
        <v>52.985842985842986</v>
      </c>
      <c r="F163" s="54">
        <v>21.9</v>
      </c>
      <c r="G163" s="54">
        <v>22.1</v>
      </c>
      <c r="H163" s="146">
        <v>10056.299999999999</v>
      </c>
    </row>
    <row r="164" spans="1:8" x14ac:dyDescent="0.25">
      <c r="A164" s="81" t="s">
        <v>105</v>
      </c>
      <c r="B164" s="27" t="s">
        <v>302</v>
      </c>
      <c r="C164" s="176">
        <v>2694.8</v>
      </c>
      <c r="D164" s="107">
        <v>50.76</v>
      </c>
      <c r="E164" s="107">
        <f t="shared" si="3"/>
        <v>53.089046493301815</v>
      </c>
      <c r="F164" s="54">
        <v>21.9</v>
      </c>
      <c r="G164" s="54">
        <v>22.1</v>
      </c>
      <c r="H164" s="146">
        <v>10970.6</v>
      </c>
    </row>
    <row r="165" spans="1:8" x14ac:dyDescent="0.25">
      <c r="A165" s="81" t="s">
        <v>106</v>
      </c>
      <c r="B165" s="27" t="s">
        <v>303</v>
      </c>
      <c r="C165" s="176">
        <v>2983.5</v>
      </c>
      <c r="D165" s="107">
        <v>59.585207100591724</v>
      </c>
      <c r="E165" s="107">
        <f t="shared" si="3"/>
        <v>50.071152643025243</v>
      </c>
      <c r="F165" s="54">
        <v>21.9</v>
      </c>
      <c r="G165" s="54">
        <v>22.1</v>
      </c>
      <c r="H165" s="146">
        <v>12145.8</v>
      </c>
    </row>
    <row r="166" spans="1:8" x14ac:dyDescent="0.25">
      <c r="A166" s="81" t="s">
        <v>364</v>
      </c>
      <c r="B166" s="27" t="s">
        <v>365</v>
      </c>
      <c r="C166" s="176">
        <v>3252.9</v>
      </c>
      <c r="D166" s="107">
        <v>65.129585798816578</v>
      </c>
      <c r="E166" s="107">
        <f t="shared" si="3"/>
        <v>49.945043563582836</v>
      </c>
      <c r="F166" s="54">
        <v>21.9</v>
      </c>
      <c r="G166" s="54">
        <v>22.1</v>
      </c>
      <c r="H166" s="146">
        <v>13242.7</v>
      </c>
    </row>
    <row r="167" spans="1:8" x14ac:dyDescent="0.25">
      <c r="A167" s="81" t="s">
        <v>390</v>
      </c>
      <c r="B167" s="27" t="s">
        <v>391</v>
      </c>
      <c r="C167" s="176">
        <v>3522.3</v>
      </c>
      <c r="D167" s="107">
        <v>70.673964497041425</v>
      </c>
      <c r="E167" s="107">
        <f t="shared" si="3"/>
        <v>49.838721020772105</v>
      </c>
      <c r="F167" s="54">
        <v>21.9</v>
      </c>
      <c r="G167" s="54">
        <v>22.1</v>
      </c>
      <c r="H167" s="146">
        <v>14339.4</v>
      </c>
    </row>
    <row r="168" spans="1:8" ht="15.75" thickBot="1" x14ac:dyDescent="0.3">
      <c r="A168" s="82" t="s">
        <v>416</v>
      </c>
      <c r="B168" s="28" t="s">
        <v>417</v>
      </c>
      <c r="C168" s="177">
        <v>3791.7</v>
      </c>
      <c r="D168" s="108">
        <v>77.60443786982249</v>
      </c>
      <c r="E168" s="108">
        <f t="shared" si="3"/>
        <v>48.859319184302116</v>
      </c>
      <c r="F168" s="55">
        <v>21.9</v>
      </c>
      <c r="G168" s="55">
        <v>22.1</v>
      </c>
      <c r="H168" s="147">
        <v>15436</v>
      </c>
    </row>
    <row r="169" spans="1:8" x14ac:dyDescent="0.25">
      <c r="A169" s="83" t="s">
        <v>107</v>
      </c>
      <c r="B169" s="29" t="s">
        <v>304</v>
      </c>
      <c r="C169" s="178">
        <v>341</v>
      </c>
      <c r="D169" s="109">
        <v>6.2999999999999989</v>
      </c>
      <c r="E169" s="109">
        <f t="shared" si="3"/>
        <v>54.126984126984134</v>
      </c>
      <c r="F169" s="56">
        <v>35.9</v>
      </c>
      <c r="G169" s="56">
        <v>36.799999999999997</v>
      </c>
      <c r="H169" s="148">
        <v>767.4</v>
      </c>
    </row>
    <row r="170" spans="1:8" x14ac:dyDescent="0.25">
      <c r="A170" s="84" t="s">
        <v>108</v>
      </c>
      <c r="B170" s="30" t="s">
        <v>305</v>
      </c>
      <c r="C170" s="179">
        <v>555.20000000000005</v>
      </c>
      <c r="D170" s="110">
        <v>9.8333333333333321</v>
      </c>
      <c r="E170" s="110">
        <f t="shared" si="3"/>
        <v>56.461016949152551</v>
      </c>
      <c r="F170" s="57">
        <v>35.9</v>
      </c>
      <c r="G170" s="57">
        <v>36.799999999999997</v>
      </c>
      <c r="H170" s="149">
        <v>1249.2</v>
      </c>
    </row>
    <row r="171" spans="1:8" x14ac:dyDescent="0.25">
      <c r="A171" s="84" t="s">
        <v>109</v>
      </c>
      <c r="B171" s="30" t="s">
        <v>306</v>
      </c>
      <c r="C171" s="179">
        <v>840.3</v>
      </c>
      <c r="D171" s="110">
        <v>14.05</v>
      </c>
      <c r="E171" s="110">
        <f t="shared" si="3"/>
        <v>59.807829181494654</v>
      </c>
      <c r="F171" s="57">
        <v>35.9</v>
      </c>
      <c r="G171" s="57">
        <v>36.799999999999997</v>
      </c>
      <c r="H171" s="149">
        <v>1890.8</v>
      </c>
    </row>
    <row r="172" spans="1:8" x14ac:dyDescent="0.25">
      <c r="A172" s="84" t="s">
        <v>110</v>
      </c>
      <c r="B172" s="30" t="s">
        <v>307</v>
      </c>
      <c r="C172" s="179">
        <v>1134.4000000000001</v>
      </c>
      <c r="D172" s="110">
        <v>19.75</v>
      </c>
      <c r="E172" s="110">
        <f t="shared" si="3"/>
        <v>57.437974683544311</v>
      </c>
      <c r="F172" s="57">
        <v>35.9</v>
      </c>
      <c r="G172" s="57">
        <v>36.799999999999997</v>
      </c>
      <c r="H172" s="149">
        <v>2552.6</v>
      </c>
    </row>
    <row r="173" spans="1:8" x14ac:dyDescent="0.25">
      <c r="A173" s="84" t="s">
        <v>111</v>
      </c>
      <c r="B173" s="30" t="s">
        <v>308</v>
      </c>
      <c r="C173" s="179">
        <v>1458.4</v>
      </c>
      <c r="D173" s="110">
        <v>25.45</v>
      </c>
      <c r="E173" s="110">
        <f t="shared" si="3"/>
        <v>57.304518664047158</v>
      </c>
      <c r="F173" s="57">
        <v>35.9</v>
      </c>
      <c r="G173" s="57">
        <v>36.799999999999997</v>
      </c>
      <c r="H173" s="149">
        <v>3281.8</v>
      </c>
    </row>
    <row r="174" spans="1:8" x14ac:dyDescent="0.25">
      <c r="A174" s="84" t="s">
        <v>112</v>
      </c>
      <c r="B174" s="30" t="s">
        <v>309</v>
      </c>
      <c r="C174" s="179">
        <v>1696.4</v>
      </c>
      <c r="D174" s="110">
        <v>30.920833333333331</v>
      </c>
      <c r="E174" s="110">
        <f t="shared" si="3"/>
        <v>54.862686969411136</v>
      </c>
      <c r="F174" s="57">
        <v>35.9</v>
      </c>
      <c r="G174" s="57">
        <v>36.799999999999997</v>
      </c>
      <c r="H174" s="149">
        <v>3817.3</v>
      </c>
    </row>
    <row r="175" spans="1:8" x14ac:dyDescent="0.25">
      <c r="A175" s="84" t="s">
        <v>113</v>
      </c>
      <c r="B175" s="30" t="s">
        <v>310</v>
      </c>
      <c r="C175" s="179">
        <v>2004.8</v>
      </c>
      <c r="D175" s="110">
        <v>36.645833333333329</v>
      </c>
      <c r="E175" s="110">
        <f t="shared" si="3"/>
        <v>54.707447413303022</v>
      </c>
      <c r="F175" s="57">
        <v>35.9</v>
      </c>
      <c r="G175" s="57">
        <v>36.799999999999997</v>
      </c>
      <c r="H175" s="149">
        <v>4511.3</v>
      </c>
    </row>
    <row r="176" spans="1:8" x14ac:dyDescent="0.25">
      <c r="A176" s="84" t="s">
        <v>114</v>
      </c>
      <c r="B176" s="30" t="s">
        <v>311</v>
      </c>
      <c r="C176" s="179">
        <v>2269.3000000000002</v>
      </c>
      <c r="D176" s="110">
        <v>41.099999999999994</v>
      </c>
      <c r="E176" s="110">
        <f t="shared" si="3"/>
        <v>55.214111922141129</v>
      </c>
      <c r="F176" s="57">
        <v>35.9</v>
      </c>
      <c r="G176" s="57">
        <v>36.799999999999997</v>
      </c>
      <c r="H176" s="149">
        <v>5106.3999999999996</v>
      </c>
    </row>
    <row r="177" spans="1:8" x14ac:dyDescent="0.25">
      <c r="A177" s="84" t="s">
        <v>115</v>
      </c>
      <c r="B177" s="30" t="s">
        <v>312</v>
      </c>
      <c r="C177" s="179">
        <v>2582.1999999999998</v>
      </c>
      <c r="D177" s="110">
        <v>46.62</v>
      </c>
      <c r="E177" s="110">
        <f t="shared" si="3"/>
        <v>55.388245388245387</v>
      </c>
      <c r="F177" s="57">
        <v>35.9</v>
      </c>
      <c r="G177" s="57">
        <v>36.799999999999997</v>
      </c>
      <c r="H177" s="149">
        <v>5810.6</v>
      </c>
    </row>
    <row r="178" spans="1:8" x14ac:dyDescent="0.25">
      <c r="A178" s="84" t="s">
        <v>116</v>
      </c>
      <c r="B178" s="30" t="s">
        <v>313</v>
      </c>
      <c r="C178" s="179">
        <v>2817</v>
      </c>
      <c r="D178" s="110">
        <v>50.76</v>
      </c>
      <c r="E178" s="110">
        <f t="shared" si="3"/>
        <v>55.49645390070922</v>
      </c>
      <c r="F178" s="57">
        <v>35.9</v>
      </c>
      <c r="G178" s="57">
        <v>36.799999999999997</v>
      </c>
      <c r="H178" s="149">
        <v>6338.9</v>
      </c>
    </row>
    <row r="179" spans="1:8" x14ac:dyDescent="0.25">
      <c r="A179" s="84" t="s">
        <v>117</v>
      </c>
      <c r="B179" s="30" t="s">
        <v>314</v>
      </c>
      <c r="C179" s="179">
        <v>3118.8</v>
      </c>
      <c r="D179" s="110">
        <v>59.585207100591724</v>
      </c>
      <c r="E179" s="110">
        <f t="shared" si="3"/>
        <v>52.341850465247916</v>
      </c>
      <c r="F179" s="57">
        <v>35.9</v>
      </c>
      <c r="G179" s="57">
        <v>36.799999999999997</v>
      </c>
      <c r="H179" s="149">
        <v>7018</v>
      </c>
    </row>
    <row r="180" spans="1:8" x14ac:dyDescent="0.25">
      <c r="A180" s="84" t="s">
        <v>366</v>
      </c>
      <c r="B180" s="30" t="s">
        <v>367</v>
      </c>
      <c r="C180" s="179">
        <v>3400.4</v>
      </c>
      <c r="D180" s="110">
        <v>65.129585798816578</v>
      </c>
      <c r="E180" s="110">
        <f t="shared" si="3"/>
        <v>52.209759332782156</v>
      </c>
      <c r="F180" s="57">
        <v>35.9</v>
      </c>
      <c r="G180" s="57">
        <v>36.799999999999997</v>
      </c>
      <c r="H180" s="149">
        <v>7651.8</v>
      </c>
    </row>
    <row r="181" spans="1:8" x14ac:dyDescent="0.25">
      <c r="A181" s="84" t="s">
        <v>392</v>
      </c>
      <c r="B181" s="30" t="s">
        <v>393</v>
      </c>
      <c r="C181" s="179">
        <v>3682</v>
      </c>
      <c r="D181" s="110">
        <v>70.673964497041425</v>
      </c>
      <c r="E181" s="110">
        <f t="shared" si="3"/>
        <v>52.098393322114212</v>
      </c>
      <c r="F181" s="57">
        <v>35.9</v>
      </c>
      <c r="G181" s="57">
        <v>36.799999999999997</v>
      </c>
      <c r="H181" s="149">
        <v>8285.4</v>
      </c>
    </row>
    <row r="182" spans="1:8" ht="15.75" thickBot="1" x14ac:dyDescent="0.3">
      <c r="A182" s="85" t="s">
        <v>418</v>
      </c>
      <c r="B182" s="31" t="s">
        <v>419</v>
      </c>
      <c r="C182" s="180">
        <v>3963.6</v>
      </c>
      <c r="D182" s="111">
        <v>77.60443786982249</v>
      </c>
      <c r="E182" s="111">
        <f t="shared" si="3"/>
        <v>51.074398691589494</v>
      </c>
      <c r="F182" s="58">
        <v>35.9</v>
      </c>
      <c r="G182" s="58">
        <v>36.799999999999997</v>
      </c>
      <c r="H182" s="150">
        <v>8919.1</v>
      </c>
    </row>
    <row r="183" spans="1:8" x14ac:dyDescent="0.25">
      <c r="A183" s="80" t="s">
        <v>118</v>
      </c>
      <c r="B183" s="26" t="s">
        <v>315</v>
      </c>
      <c r="C183" s="175">
        <v>328.4</v>
      </c>
      <c r="D183" s="106">
        <v>6.2999999999999989</v>
      </c>
      <c r="E183" s="106">
        <f t="shared" si="3"/>
        <v>52.126984126984134</v>
      </c>
      <c r="F183" s="53">
        <v>48.4</v>
      </c>
      <c r="G183" s="53">
        <v>52.5</v>
      </c>
      <c r="H183" s="145">
        <v>458.8</v>
      </c>
    </row>
    <row r="184" spans="1:8" x14ac:dyDescent="0.25">
      <c r="A184" s="81" t="s">
        <v>119</v>
      </c>
      <c r="B184" s="27" t="s">
        <v>316</v>
      </c>
      <c r="C184" s="176">
        <v>534.70000000000005</v>
      </c>
      <c r="D184" s="107">
        <v>9.8333333333333321</v>
      </c>
      <c r="E184" s="107">
        <f t="shared" si="3"/>
        <v>54.37627118644069</v>
      </c>
      <c r="F184" s="54">
        <v>48.4</v>
      </c>
      <c r="G184" s="54">
        <v>52.5</v>
      </c>
      <c r="H184" s="146">
        <v>746.9</v>
      </c>
    </row>
    <row r="185" spans="1:8" x14ac:dyDescent="0.25">
      <c r="A185" s="81" t="s">
        <v>120</v>
      </c>
      <c r="B185" s="27" t="s">
        <v>317</v>
      </c>
      <c r="C185" s="176">
        <v>809.3</v>
      </c>
      <c r="D185" s="107">
        <v>14.05</v>
      </c>
      <c r="E185" s="107">
        <f t="shared" si="3"/>
        <v>57.60142348754448</v>
      </c>
      <c r="F185" s="54">
        <v>48.4</v>
      </c>
      <c r="G185" s="54">
        <v>52.5</v>
      </c>
      <c r="H185" s="146">
        <v>1130.5</v>
      </c>
    </row>
    <row r="186" spans="1:8" x14ac:dyDescent="0.25">
      <c r="A186" s="81" t="s">
        <v>121</v>
      </c>
      <c r="B186" s="27" t="s">
        <v>318</v>
      </c>
      <c r="C186" s="176">
        <v>1092.5</v>
      </c>
      <c r="D186" s="107">
        <v>19.75</v>
      </c>
      <c r="E186" s="107">
        <f t="shared" si="3"/>
        <v>55.316455696202532</v>
      </c>
      <c r="F186" s="54">
        <v>48.4</v>
      </c>
      <c r="G186" s="54">
        <v>52.5</v>
      </c>
      <c r="H186" s="146">
        <v>1526.2</v>
      </c>
    </row>
    <row r="187" spans="1:8" x14ac:dyDescent="0.25">
      <c r="A187" s="81" t="s">
        <v>122</v>
      </c>
      <c r="B187" s="27" t="s">
        <v>319</v>
      </c>
      <c r="C187" s="176">
        <v>1404.6</v>
      </c>
      <c r="D187" s="107">
        <v>25.45</v>
      </c>
      <c r="E187" s="107">
        <f t="shared" si="3"/>
        <v>55.190569744597248</v>
      </c>
      <c r="F187" s="54">
        <v>48.4</v>
      </c>
      <c r="G187" s="54">
        <v>52.5</v>
      </c>
      <c r="H187" s="146">
        <v>1962.2</v>
      </c>
    </row>
    <row r="188" spans="1:8" x14ac:dyDescent="0.25">
      <c r="A188" s="81" t="s">
        <v>123</v>
      </c>
      <c r="B188" s="27" t="s">
        <v>320</v>
      </c>
      <c r="C188" s="176">
        <v>1633.8</v>
      </c>
      <c r="D188" s="107">
        <v>30.920833333333331</v>
      </c>
      <c r="E188" s="107">
        <f t="shared" si="3"/>
        <v>52.83816197277995</v>
      </c>
      <c r="F188" s="54">
        <v>48.4</v>
      </c>
      <c r="G188" s="54">
        <v>52.5</v>
      </c>
      <c r="H188" s="146">
        <v>2282.3000000000002</v>
      </c>
    </row>
    <row r="189" spans="1:8" x14ac:dyDescent="0.25">
      <c r="A189" s="81" t="s">
        <v>124</v>
      </c>
      <c r="B189" s="27" t="s">
        <v>321</v>
      </c>
      <c r="C189" s="176">
        <v>1930.8</v>
      </c>
      <c r="D189" s="107">
        <v>36.645833333333329</v>
      </c>
      <c r="E189" s="107">
        <f t="shared" si="3"/>
        <v>52.688118249005122</v>
      </c>
      <c r="F189" s="54">
        <v>48.4</v>
      </c>
      <c r="G189" s="54">
        <v>52.5</v>
      </c>
      <c r="H189" s="146">
        <v>2697.3</v>
      </c>
    </row>
    <row r="190" spans="1:8" x14ac:dyDescent="0.25">
      <c r="A190" s="81" t="s">
        <v>125</v>
      </c>
      <c r="B190" s="27" t="s">
        <v>322</v>
      </c>
      <c r="C190" s="176">
        <v>2185.5</v>
      </c>
      <c r="D190" s="107">
        <v>41.099999999999994</v>
      </c>
      <c r="E190" s="107">
        <f t="shared" si="3"/>
        <v>53.175182481751833</v>
      </c>
      <c r="F190" s="54">
        <v>48.4</v>
      </c>
      <c r="G190" s="54">
        <v>52.5</v>
      </c>
      <c r="H190" s="146">
        <v>3053.1</v>
      </c>
    </row>
    <row r="191" spans="1:8" x14ac:dyDescent="0.25">
      <c r="A191" s="81" t="s">
        <v>126</v>
      </c>
      <c r="B191" s="27" t="s">
        <v>323</v>
      </c>
      <c r="C191" s="176">
        <v>2486.9</v>
      </c>
      <c r="D191" s="107">
        <v>46.62</v>
      </c>
      <c r="E191" s="107">
        <f t="shared" si="3"/>
        <v>53.344058344058347</v>
      </c>
      <c r="F191" s="54">
        <v>48.4</v>
      </c>
      <c r="G191" s="54">
        <v>52.5</v>
      </c>
      <c r="H191" s="146">
        <v>3474.1</v>
      </c>
    </row>
    <row r="192" spans="1:8" x14ac:dyDescent="0.25">
      <c r="A192" s="81" t="s">
        <v>127</v>
      </c>
      <c r="B192" s="27" t="s">
        <v>324</v>
      </c>
      <c r="C192" s="176">
        <v>2713.1</v>
      </c>
      <c r="D192" s="107">
        <v>50.76</v>
      </c>
      <c r="E192" s="107">
        <f t="shared" si="3"/>
        <v>53.44956658786446</v>
      </c>
      <c r="F192" s="54">
        <v>48.4</v>
      </c>
      <c r="G192" s="54">
        <v>52.5</v>
      </c>
      <c r="H192" s="146">
        <v>3790</v>
      </c>
    </row>
    <row r="193" spans="1:8" x14ac:dyDescent="0.25">
      <c r="A193" s="81" t="s">
        <v>128</v>
      </c>
      <c r="B193" s="27" t="s">
        <v>325</v>
      </c>
      <c r="C193" s="176">
        <v>3003.7</v>
      </c>
      <c r="D193" s="107">
        <v>59.585207100591724</v>
      </c>
      <c r="E193" s="107">
        <f t="shared" si="3"/>
        <v>50.410162960903278</v>
      </c>
      <c r="F193" s="54">
        <v>48.4</v>
      </c>
      <c r="G193" s="54">
        <v>52.5</v>
      </c>
      <c r="H193" s="146">
        <v>4196</v>
      </c>
    </row>
    <row r="194" spans="1:8" x14ac:dyDescent="0.25">
      <c r="A194" s="81" t="s">
        <v>368</v>
      </c>
      <c r="B194" s="27" t="s">
        <v>369</v>
      </c>
      <c r="C194" s="176">
        <v>3274.9</v>
      </c>
      <c r="D194" s="107">
        <v>65.129585798816578</v>
      </c>
      <c r="E194" s="107">
        <f t="shared" si="3"/>
        <v>50.28283167831087</v>
      </c>
      <c r="F194" s="54">
        <v>48.4</v>
      </c>
      <c r="G194" s="54">
        <v>52.5</v>
      </c>
      <c r="H194" s="146">
        <v>4574.8999999999996</v>
      </c>
    </row>
    <row r="195" spans="1:8" x14ac:dyDescent="0.25">
      <c r="A195" s="81" t="s">
        <v>394</v>
      </c>
      <c r="B195" s="27" t="s">
        <v>395</v>
      </c>
      <c r="C195" s="176">
        <v>3546.2</v>
      </c>
      <c r="D195" s="107">
        <v>70.673964497041425</v>
      </c>
      <c r="E195" s="107">
        <f t="shared" si="3"/>
        <v>50.176893644454488</v>
      </c>
      <c r="F195" s="54">
        <v>48.4</v>
      </c>
      <c r="G195" s="54">
        <v>52.5</v>
      </c>
      <c r="H195" s="146">
        <v>4953.8</v>
      </c>
    </row>
    <row r="196" spans="1:8" ht="15.75" thickBot="1" x14ac:dyDescent="0.3">
      <c r="A196" s="82" t="s">
        <v>420</v>
      </c>
      <c r="B196" s="28" t="s">
        <v>421</v>
      </c>
      <c r="C196" s="177">
        <v>3817.4</v>
      </c>
      <c r="D196" s="108">
        <v>77.60443786982249</v>
      </c>
      <c r="E196" s="108">
        <f t="shared" si="3"/>
        <v>49.190485812209545</v>
      </c>
      <c r="F196" s="55">
        <v>48.4</v>
      </c>
      <c r="G196" s="55">
        <v>52.5</v>
      </c>
      <c r="H196" s="147">
        <v>5332.7</v>
      </c>
    </row>
    <row r="197" spans="1:8" x14ac:dyDescent="0.25">
      <c r="A197" s="77" t="s">
        <v>129</v>
      </c>
      <c r="B197" s="23" t="s">
        <v>326</v>
      </c>
      <c r="C197" s="173">
        <v>247.1</v>
      </c>
      <c r="D197" s="104">
        <v>6.2999999999999989</v>
      </c>
      <c r="E197" s="104">
        <f t="shared" si="3"/>
        <v>39.222222222222229</v>
      </c>
      <c r="F197" s="50">
        <v>54.8</v>
      </c>
      <c r="G197" s="50">
        <v>59.4</v>
      </c>
      <c r="H197" s="143">
        <v>303.60000000000002</v>
      </c>
    </row>
    <row r="198" spans="1:8" x14ac:dyDescent="0.25">
      <c r="A198" s="78" t="s">
        <v>130</v>
      </c>
      <c r="B198" s="24" t="s">
        <v>327</v>
      </c>
      <c r="C198" s="174">
        <v>402.2</v>
      </c>
      <c r="D198" s="105">
        <v>9.8333333333333321</v>
      </c>
      <c r="E198" s="105">
        <f t="shared" si="3"/>
        <v>40.90169491525424</v>
      </c>
      <c r="F198" s="51">
        <v>54.8</v>
      </c>
      <c r="G198" s="51">
        <v>59.4</v>
      </c>
      <c r="H198" s="144">
        <v>494.2</v>
      </c>
    </row>
    <row r="199" spans="1:8" x14ac:dyDescent="0.25">
      <c r="A199" s="78" t="s">
        <v>131</v>
      </c>
      <c r="B199" s="24" t="s">
        <v>328</v>
      </c>
      <c r="C199" s="174">
        <v>608.79999999999995</v>
      </c>
      <c r="D199" s="105">
        <v>14.05</v>
      </c>
      <c r="E199" s="105">
        <f t="shared" si="3"/>
        <v>43.330960854092524</v>
      </c>
      <c r="F199" s="51">
        <v>54.8</v>
      </c>
      <c r="G199" s="51">
        <v>59.4</v>
      </c>
      <c r="H199" s="144">
        <v>748.1</v>
      </c>
    </row>
    <row r="200" spans="1:8" x14ac:dyDescent="0.25">
      <c r="A200" s="78" t="s">
        <v>132</v>
      </c>
      <c r="B200" s="24" t="s">
        <v>329</v>
      </c>
      <c r="C200" s="174">
        <v>821.9</v>
      </c>
      <c r="D200" s="105">
        <v>19.75</v>
      </c>
      <c r="E200" s="105">
        <f t="shared" si="3"/>
        <v>41.615189873417719</v>
      </c>
      <c r="F200" s="51">
        <v>54.8</v>
      </c>
      <c r="G200" s="51">
        <v>59.4</v>
      </c>
      <c r="H200" s="144">
        <v>1009.9</v>
      </c>
    </row>
    <row r="201" spans="1:8" x14ac:dyDescent="0.25">
      <c r="A201" s="78" t="s">
        <v>133</v>
      </c>
      <c r="B201" s="24" t="s">
        <v>330</v>
      </c>
      <c r="C201" s="174">
        <v>1056.7</v>
      </c>
      <c r="D201" s="105">
        <v>25.45</v>
      </c>
      <c r="E201" s="105">
        <f t="shared" si="3"/>
        <v>41.520628683693516</v>
      </c>
      <c r="F201" s="51">
        <v>54.8</v>
      </c>
      <c r="G201" s="51">
        <v>59.4</v>
      </c>
      <c r="H201" s="144">
        <v>1298.4000000000001</v>
      </c>
    </row>
    <row r="202" spans="1:8" x14ac:dyDescent="0.25">
      <c r="A202" s="78" t="s">
        <v>134</v>
      </c>
      <c r="B202" s="24" t="s">
        <v>331</v>
      </c>
      <c r="C202" s="174">
        <v>1229.2</v>
      </c>
      <c r="D202" s="105">
        <v>30.920833333333331</v>
      </c>
      <c r="E202" s="105">
        <f t="shared" si="3"/>
        <v>39.753133000943272</v>
      </c>
      <c r="F202" s="51">
        <v>54.8</v>
      </c>
      <c r="G202" s="51">
        <v>59.4</v>
      </c>
      <c r="H202" s="144">
        <v>1510.3</v>
      </c>
    </row>
    <row r="203" spans="1:8" x14ac:dyDescent="0.25">
      <c r="A203" s="78" t="s">
        <v>135</v>
      </c>
      <c r="B203" s="24" t="s">
        <v>332</v>
      </c>
      <c r="C203" s="174">
        <v>1452.6</v>
      </c>
      <c r="D203" s="105">
        <v>36.645833333333329</v>
      </c>
      <c r="E203" s="105">
        <f t="shared" si="3"/>
        <v>39.638885730528713</v>
      </c>
      <c r="F203" s="51">
        <v>54.8</v>
      </c>
      <c r="G203" s="51">
        <v>59.4</v>
      </c>
      <c r="H203" s="144">
        <v>1784.8</v>
      </c>
    </row>
    <row r="204" spans="1:8" x14ac:dyDescent="0.25">
      <c r="A204" s="78" t="s">
        <v>136</v>
      </c>
      <c r="B204" s="24" t="s">
        <v>333</v>
      </c>
      <c r="C204" s="174">
        <v>1644.3</v>
      </c>
      <c r="D204" s="105">
        <v>41.099999999999994</v>
      </c>
      <c r="E204" s="105">
        <f t="shared" si="3"/>
        <v>40.007299270072998</v>
      </c>
      <c r="F204" s="51">
        <v>54.8</v>
      </c>
      <c r="G204" s="51">
        <v>59.4</v>
      </c>
      <c r="H204" s="144">
        <v>2020.3</v>
      </c>
    </row>
    <row r="205" spans="1:8" x14ac:dyDescent="0.25">
      <c r="A205" s="78" t="s">
        <v>137</v>
      </c>
      <c r="B205" s="24" t="s">
        <v>334</v>
      </c>
      <c r="C205" s="174">
        <v>1871</v>
      </c>
      <c r="D205" s="105">
        <v>46.62</v>
      </c>
      <c r="E205" s="105">
        <f t="shared" si="3"/>
        <v>40.132990132990138</v>
      </c>
      <c r="F205" s="51">
        <v>54.8</v>
      </c>
      <c r="G205" s="51">
        <v>59.4</v>
      </c>
      <c r="H205" s="144">
        <v>2298.9</v>
      </c>
    </row>
    <row r="206" spans="1:8" x14ac:dyDescent="0.25">
      <c r="A206" s="78" t="s">
        <v>138</v>
      </c>
      <c r="B206" s="24" t="s">
        <v>335</v>
      </c>
      <c r="C206" s="174">
        <v>2041.1</v>
      </c>
      <c r="D206" s="105">
        <v>50.76</v>
      </c>
      <c r="E206" s="105">
        <f t="shared" si="3"/>
        <v>40.210795902285263</v>
      </c>
      <c r="F206" s="51">
        <v>54.8</v>
      </c>
      <c r="G206" s="51">
        <v>59.4</v>
      </c>
      <c r="H206" s="144">
        <v>2507.9</v>
      </c>
    </row>
    <row r="207" spans="1:8" x14ac:dyDescent="0.25">
      <c r="A207" s="78" t="s">
        <v>139</v>
      </c>
      <c r="B207" s="24" t="s">
        <v>336</v>
      </c>
      <c r="C207" s="174">
        <v>2259.8000000000002</v>
      </c>
      <c r="D207" s="105">
        <v>59.585207100591724</v>
      </c>
      <c r="E207" s="105">
        <f t="shared" si="3"/>
        <v>37.925520610929603</v>
      </c>
      <c r="F207" s="51">
        <v>54.8</v>
      </c>
      <c r="G207" s="51">
        <v>59.4</v>
      </c>
      <c r="H207" s="144">
        <v>2776.6</v>
      </c>
    </row>
    <row r="208" spans="1:8" x14ac:dyDescent="0.25">
      <c r="A208" s="78" t="s">
        <v>370</v>
      </c>
      <c r="B208" s="24" t="s">
        <v>371</v>
      </c>
      <c r="C208" s="174">
        <v>2463.9</v>
      </c>
      <c r="D208" s="105">
        <v>65.129585798816578</v>
      </c>
      <c r="E208" s="105">
        <f t="shared" si="3"/>
        <v>37.830733449018339</v>
      </c>
      <c r="F208" s="51">
        <v>54.8</v>
      </c>
      <c r="G208" s="51">
        <v>59.4</v>
      </c>
      <c r="H208" s="144">
        <v>3027.3</v>
      </c>
    </row>
    <row r="209" spans="1:8" x14ac:dyDescent="0.25">
      <c r="A209" s="78" t="s">
        <v>396</v>
      </c>
      <c r="B209" s="24" t="s">
        <v>397</v>
      </c>
      <c r="C209" s="174">
        <v>2667.9</v>
      </c>
      <c r="D209" s="105">
        <v>70.673964497041425</v>
      </c>
      <c r="E209" s="105">
        <f t="shared" si="3"/>
        <v>37.749403461181018</v>
      </c>
      <c r="F209" s="51">
        <v>54.8</v>
      </c>
      <c r="G209" s="51">
        <v>59.4</v>
      </c>
      <c r="H209" s="144">
        <v>3278</v>
      </c>
    </row>
    <row r="210" spans="1:8" ht="15.75" thickBot="1" x14ac:dyDescent="0.3">
      <c r="A210" s="79" t="s">
        <v>422</v>
      </c>
      <c r="B210" s="25" t="s">
        <v>423</v>
      </c>
      <c r="C210" s="181">
        <v>2871.9</v>
      </c>
      <c r="D210" s="112">
        <v>77.60443786982249</v>
      </c>
      <c r="E210" s="112">
        <f t="shared" si="3"/>
        <v>37.006904229078586</v>
      </c>
      <c r="F210" s="52">
        <v>54.8</v>
      </c>
      <c r="G210" s="52">
        <v>59.4</v>
      </c>
      <c r="H210" s="151">
        <v>3528.7</v>
      </c>
    </row>
    <row r="211" spans="1:8" x14ac:dyDescent="0.25">
      <c r="A211" t="s">
        <v>426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IES 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Garrett Morrison</cp:lastModifiedBy>
  <dcterms:created xsi:type="dcterms:W3CDTF">2015-06-05T18:17:20Z</dcterms:created>
  <dcterms:modified xsi:type="dcterms:W3CDTF">2024-10-31T18:55:46Z</dcterms:modified>
</cp:coreProperties>
</file>